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ow.Bray\OneDrive - Shell\Documents\Highway Statistics\2020\"/>
    </mc:Choice>
  </mc:AlternateContent>
  <xr:revisionPtr revIDLastSave="1464" documentId="8_{F1839B07-E347-4325-9C15-A4B12A45EADA}" xr6:coauthVersionLast="44" xr6:coauthVersionMax="44" xr10:uidLastSave="{3ABACC73-7F2E-46F3-9D6B-E4BDC1011127}"/>
  <bookViews>
    <workbookView xWindow="-120" yWindow="-120" windowWidth="29040" windowHeight="15840" activeTab="1" xr2:uid="{00000000-000D-0000-FFFF-FFFF00000000}"/>
  </bookViews>
  <sheets>
    <sheet name="Disclaimer" sheetId="1" r:id="rId1"/>
    <sheet name="Counties" sheetId="3" r:id="rId2"/>
    <sheet name="Counties Alcohol" sheetId="10" r:id="rId3"/>
    <sheet name="Counties Speed" sheetId="11" r:id="rId4"/>
    <sheet name="Counties Truck Tractor" sheetId="12" r:id="rId5"/>
    <sheet name="Counties Fatitued or Asleep" sheetId="14" r:id="rId6"/>
    <sheet name="Counties Distracted Driving" sheetId="16" r:id="rId7"/>
    <sheet name="Odessa District" sheetId="15" r:id="rId8"/>
    <sheet name="Distracted Driving Details" sheetId="13" r:id="rId9"/>
  </sheets>
  <definedNames>
    <definedName name="_xlnm.Print_Area" localSheetId="1">Counties!$A$1:$W$44</definedName>
    <definedName name="_xlnm.Print_Area" localSheetId="2">'Counties Alcohol'!$A$1:$W$44</definedName>
    <definedName name="_xlnm.Print_Area" localSheetId="5">'Counties Fatitued or Asleep'!$A$1:$W$44</definedName>
    <definedName name="_xlnm.Print_Area" localSheetId="3">'Counties Speed'!$A$1:$W$44</definedName>
    <definedName name="_xlnm.Print_Area" localSheetId="4">'Counties Truck Tractor'!$A$1:$W$44</definedName>
    <definedName name="_xlnm.Print_Area" localSheetId="0">Disclaimer!$A$1:$K$23</definedName>
    <definedName name="_xlnm.Print_Area" localSheetId="8">'Distracted Driving Details'!$A$1:$X$602</definedName>
    <definedName name="_xlnm.Print_Titles" localSheetId="1">Counties!$1:$4</definedName>
    <definedName name="_xlnm.Print_Titles" localSheetId="2">'Counties Alcohol'!$1:$4</definedName>
    <definedName name="_xlnm.Print_Titles" localSheetId="5">'Counties Fatitued or Asleep'!$1:$4</definedName>
    <definedName name="_xlnm.Print_Titles" localSheetId="3">'Counties Speed'!$1:$4</definedName>
    <definedName name="_xlnm.Print_Titles" localSheetId="4">'Counties Truck Tractor'!$1:$4</definedName>
    <definedName name="_xlnm.Print_Titles" localSheetId="8">'Distracted Driving Details'!$1:$4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9" i="16" l="1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D31" i="15" l="1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C31" i="15"/>
  <c r="C30" i="15"/>
  <c r="T49" i="14"/>
  <c r="P49" i="14"/>
  <c r="L49" i="14"/>
  <c r="H49" i="14"/>
  <c r="D49" i="14"/>
  <c r="W47" i="14"/>
  <c r="W49" i="14" s="1"/>
  <c r="V47" i="14"/>
  <c r="V49" i="14" s="1"/>
  <c r="U47" i="14"/>
  <c r="U49" i="14" s="1"/>
  <c r="T47" i="14"/>
  <c r="S47" i="14"/>
  <c r="S49" i="14" s="1"/>
  <c r="R47" i="14"/>
  <c r="R49" i="14" s="1"/>
  <c r="Q47" i="14"/>
  <c r="Q49" i="14" s="1"/>
  <c r="P47" i="14"/>
  <c r="O47" i="14"/>
  <c r="O49" i="14" s="1"/>
  <c r="N47" i="14"/>
  <c r="N49" i="14" s="1"/>
  <c r="M47" i="14"/>
  <c r="M49" i="14" s="1"/>
  <c r="L47" i="14"/>
  <c r="K47" i="14"/>
  <c r="K49" i="14" s="1"/>
  <c r="J47" i="14"/>
  <c r="J49" i="14" s="1"/>
  <c r="I47" i="14"/>
  <c r="I49" i="14" s="1"/>
  <c r="H47" i="14"/>
  <c r="G47" i="14"/>
  <c r="G49" i="14" s="1"/>
  <c r="F47" i="14"/>
  <c r="F49" i="14" s="1"/>
  <c r="E47" i="14"/>
  <c r="E49" i="14" s="1"/>
  <c r="D47" i="14"/>
  <c r="C47" i="14"/>
  <c r="C49" i="14" s="1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W47" i="12"/>
  <c r="W49" i="12" s="1"/>
  <c r="V47" i="12"/>
  <c r="U47" i="12"/>
  <c r="T47" i="12"/>
  <c r="T49" i="12" s="1"/>
  <c r="S47" i="12"/>
  <c r="S49" i="12" s="1"/>
  <c r="R47" i="12"/>
  <c r="Q47" i="12"/>
  <c r="P47" i="12"/>
  <c r="O47" i="12"/>
  <c r="O49" i="12" s="1"/>
  <c r="N47" i="12"/>
  <c r="M47" i="12"/>
  <c r="L47" i="12"/>
  <c r="L49" i="12" s="1"/>
  <c r="K47" i="12"/>
  <c r="K49" i="12" s="1"/>
  <c r="J47" i="12"/>
  <c r="I47" i="12"/>
  <c r="H47" i="12"/>
  <c r="H49" i="12" s="1"/>
  <c r="G47" i="12"/>
  <c r="G49" i="12" s="1"/>
  <c r="F47" i="12"/>
  <c r="E47" i="12"/>
  <c r="D47" i="12"/>
  <c r="D49" i="12" s="1"/>
  <c r="C47" i="12"/>
  <c r="C49" i="12" s="1"/>
  <c r="W46" i="12"/>
  <c r="V46" i="12"/>
  <c r="U46" i="12"/>
  <c r="T46" i="12"/>
  <c r="S46" i="12"/>
  <c r="R46" i="12"/>
  <c r="Q46" i="12"/>
  <c r="P46" i="12"/>
  <c r="P49" i="12" s="1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T49" i="11"/>
  <c r="P49" i="11"/>
  <c r="L49" i="11"/>
  <c r="H49" i="11"/>
  <c r="D49" i="11"/>
  <c r="W47" i="11"/>
  <c r="W49" i="11" s="1"/>
  <c r="V47" i="11"/>
  <c r="V49" i="11" s="1"/>
  <c r="U47" i="11"/>
  <c r="U49" i="11" s="1"/>
  <c r="T47" i="11"/>
  <c r="S47" i="11"/>
  <c r="S49" i="11" s="1"/>
  <c r="R47" i="11"/>
  <c r="R49" i="11" s="1"/>
  <c r="Q47" i="11"/>
  <c r="Q49" i="11" s="1"/>
  <c r="P47" i="11"/>
  <c r="O47" i="11"/>
  <c r="O49" i="11" s="1"/>
  <c r="N47" i="11"/>
  <c r="N49" i="11" s="1"/>
  <c r="M47" i="11"/>
  <c r="M49" i="11" s="1"/>
  <c r="L47" i="11"/>
  <c r="K47" i="11"/>
  <c r="K49" i="11" s="1"/>
  <c r="J47" i="11"/>
  <c r="J49" i="11" s="1"/>
  <c r="I47" i="11"/>
  <c r="I49" i="11" s="1"/>
  <c r="H47" i="11"/>
  <c r="G47" i="11"/>
  <c r="G49" i="11" s="1"/>
  <c r="F47" i="11"/>
  <c r="F49" i="11" s="1"/>
  <c r="E47" i="11"/>
  <c r="E49" i="11" s="1"/>
  <c r="D47" i="11"/>
  <c r="C47" i="11"/>
  <c r="C49" i="11" s="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W47" i="10"/>
  <c r="V47" i="10"/>
  <c r="U47" i="10"/>
  <c r="U49" i="10" s="1"/>
  <c r="T47" i="10"/>
  <c r="S47" i="10"/>
  <c r="R47" i="10"/>
  <c r="Q47" i="10"/>
  <c r="Q49" i="10" s="1"/>
  <c r="P47" i="10"/>
  <c r="O47" i="10"/>
  <c r="N47" i="10"/>
  <c r="M47" i="10"/>
  <c r="M49" i="10" s="1"/>
  <c r="L47" i="10"/>
  <c r="K47" i="10"/>
  <c r="J47" i="10"/>
  <c r="I47" i="10"/>
  <c r="I49" i="10" s="1"/>
  <c r="H47" i="10"/>
  <c r="H49" i="10" s="1"/>
  <c r="G47" i="10"/>
  <c r="F47" i="10"/>
  <c r="E47" i="10"/>
  <c r="E49" i="10" s="1"/>
  <c r="D47" i="10"/>
  <c r="C47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D47" i="3"/>
  <c r="E47" i="3"/>
  <c r="E49" i="3" s="1"/>
  <c r="F47" i="3"/>
  <c r="G47" i="3"/>
  <c r="H47" i="3"/>
  <c r="I47" i="3"/>
  <c r="J47" i="3"/>
  <c r="K47" i="3"/>
  <c r="L47" i="3"/>
  <c r="L49" i="3" s="1"/>
  <c r="M47" i="3"/>
  <c r="N47" i="3"/>
  <c r="O47" i="3"/>
  <c r="P47" i="3"/>
  <c r="P49" i="3" s="1"/>
  <c r="Q47" i="3"/>
  <c r="Q49" i="3" s="1"/>
  <c r="R47" i="3"/>
  <c r="S47" i="3"/>
  <c r="T47" i="3"/>
  <c r="T49" i="3" s="1"/>
  <c r="U47" i="3"/>
  <c r="U49" i="3" s="1"/>
  <c r="V47" i="3"/>
  <c r="W47" i="3"/>
  <c r="C47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V49" i="3"/>
  <c r="R49" i="3"/>
  <c r="N49" i="3"/>
  <c r="M49" i="3"/>
  <c r="J49" i="3"/>
  <c r="I49" i="3"/>
  <c r="H49" i="3"/>
  <c r="F49" i="3"/>
  <c r="D49" i="3"/>
  <c r="P33" i="15" l="1"/>
  <c r="L33" i="15"/>
  <c r="E33" i="15"/>
  <c r="I33" i="15"/>
  <c r="M33" i="15"/>
  <c r="Q33" i="15"/>
  <c r="U33" i="15"/>
  <c r="F33" i="15"/>
  <c r="J33" i="15"/>
  <c r="N33" i="15"/>
  <c r="R33" i="15"/>
  <c r="V33" i="15"/>
  <c r="D33" i="15"/>
  <c r="H33" i="15"/>
  <c r="T33" i="15"/>
  <c r="G33" i="15"/>
  <c r="C33" i="15"/>
  <c r="K33" i="15"/>
  <c r="O33" i="15"/>
  <c r="S33" i="15"/>
  <c r="W33" i="15"/>
  <c r="E49" i="12"/>
  <c r="I49" i="12"/>
  <c r="M49" i="12"/>
  <c r="Q49" i="12"/>
  <c r="U49" i="12"/>
  <c r="F49" i="12"/>
  <c r="J49" i="12"/>
  <c r="N49" i="12"/>
  <c r="R49" i="12"/>
  <c r="V49" i="12"/>
  <c r="D49" i="10"/>
  <c r="L49" i="10"/>
  <c r="P49" i="10"/>
  <c r="T49" i="10"/>
  <c r="F49" i="10"/>
  <c r="J49" i="10"/>
  <c r="N49" i="10"/>
  <c r="R49" i="10"/>
  <c r="V49" i="10"/>
  <c r="C49" i="10"/>
  <c r="G49" i="10"/>
  <c r="K49" i="10"/>
  <c r="O49" i="10"/>
  <c r="S49" i="10"/>
  <c r="W49" i="10"/>
  <c r="C49" i="3"/>
  <c r="S49" i="3"/>
  <c r="O49" i="3"/>
  <c r="K49" i="3"/>
  <c r="G49" i="3"/>
  <c r="W49" i="3"/>
</calcChain>
</file>

<file path=xl/sharedStrings.xml><?xml version="1.0" encoding="utf-8"?>
<sst xmlns="http://schemas.openxmlformats.org/spreadsheetml/2006/main" count="1306" uniqueCount="311">
  <si>
    <t>Information contained in this report represents reportable data collected from Texas Peace Officer's Crash Reports (CR-3)</t>
  </si>
  <si>
    <t>received and processed by the Department as of the report date.</t>
  </si>
  <si>
    <t xml:space="preserve">A reportable motor vehicle traffic crash is defined as:  “Any crash involving a motor vehicle in transport that occurs </t>
  </si>
  <si>
    <t xml:space="preserve">or originates on a traffic way, results in injury to or death of any person, or damage to the property of any one person  </t>
  </si>
  <si>
    <t>to the apparent extent of $1,000.”</t>
  </si>
  <si>
    <t xml:space="preserve">Federal highway safety laws require the state to create this crash database for use in obtaining federal safety </t>
  </si>
  <si>
    <t xml:space="preserve">improvement funds.  Section 409 of Title 23 of the United States Code, forbids the discovery and admission into </t>
  </si>
  <si>
    <t>evidence of reports, data, or other information compiled or collected for activities required pursuant to Federal highway</t>
  </si>
  <si>
    <t>safety programs, or for the purpose of developing any highway safety construction improvement project, which may be</t>
  </si>
  <si>
    <t>implemented utilizing federal-aid highway funds, in tort litigation arising from occurrences at the locations addressed in</t>
  </si>
  <si>
    <t>such documents or data.  Information that is not available to a party in civil litigation may be confidential under state law,</t>
  </si>
  <si>
    <t>pursuant to Tex. Gov't. Code Sec. 552.111.</t>
  </si>
  <si>
    <t xml:space="preserve">For Motor Vehicle Crash Data Report definitions, please go to </t>
  </si>
  <si>
    <t>http://www.txdot.gov/inside-txdot/forms-publications/drivers-vehicles/publications/annual-summary.html</t>
  </si>
  <si>
    <r>
      <t xml:space="preserve">and view or download the </t>
    </r>
    <r>
      <rPr>
        <i/>
        <sz val="12"/>
        <color theme="1"/>
        <rFont val="Arial"/>
        <family val="2"/>
      </rPr>
      <t>Annual Motor Vehicle Crash Data Report Definitions</t>
    </r>
    <r>
      <rPr>
        <sz val="12"/>
        <color theme="1"/>
        <rFont val="Arial"/>
        <family val="2"/>
      </rPr>
      <t xml:space="preserve"> report.</t>
    </r>
  </si>
  <si>
    <t>County</t>
  </si>
  <si>
    <t>Fatalities</t>
  </si>
  <si>
    <t>Total Vehicles - Fatal Crashes</t>
  </si>
  <si>
    <t>Non-Incapacitating Injuries</t>
  </si>
  <si>
    <t>Total Vehicles - Non-Incapacitating Injury Crashes</t>
  </si>
  <si>
    <t>Possible Injuries</t>
  </si>
  <si>
    <t>Total Vehicles - Possible Injury Crashes</t>
  </si>
  <si>
    <t>Non-Injuries</t>
  </si>
  <si>
    <t>Total Vehicles - Non-Injury Crashes</t>
  </si>
  <si>
    <t>Unknown Injuries</t>
  </si>
  <si>
    <t>Total Vehicles - Unknown Injury Crashes</t>
  </si>
  <si>
    <t>Total Crashes</t>
  </si>
  <si>
    <t>Person Count</t>
  </si>
  <si>
    <t>Total Vehicles</t>
  </si>
  <si>
    <t>Fatal Crashes</t>
  </si>
  <si>
    <t>Non-Incapacitating Injury Crashes</t>
  </si>
  <si>
    <t>Possible Injury Crashes</t>
  </si>
  <si>
    <t>Non-Injury Crashes</t>
  </si>
  <si>
    <t>Unknown Injury Crashes</t>
  </si>
  <si>
    <t>Person, Vehicle and Crash Counts for Reportable Motor Vehicle Traffic Crashes</t>
  </si>
  <si>
    <t>Suspected Serious Injury Crashes</t>
  </si>
  <si>
    <t>Suspected Serious Injuries</t>
  </si>
  <si>
    <t>Total Vehicles - Suspected Serious Injury Crashes</t>
  </si>
  <si>
    <t>Andrews</t>
  </si>
  <si>
    <t>Borden</t>
  </si>
  <si>
    <t>Crane</t>
  </si>
  <si>
    <t>Culberson</t>
  </si>
  <si>
    <t>Dawson</t>
  </si>
  <si>
    <t>Ector</t>
  </si>
  <si>
    <t>Gaines</t>
  </si>
  <si>
    <t>Glasscock</t>
  </si>
  <si>
    <t>Howard</t>
  </si>
  <si>
    <t>Martin</t>
  </si>
  <si>
    <t>Midland</t>
  </si>
  <si>
    <t>Pecos</t>
  </si>
  <si>
    <t>Reagan</t>
  </si>
  <si>
    <t>Reeves</t>
  </si>
  <si>
    <t>Terrell</t>
  </si>
  <si>
    <t>Upton</t>
  </si>
  <si>
    <t>Ward</t>
  </si>
  <si>
    <t>Winkler</t>
  </si>
  <si>
    <t>Yoakum</t>
  </si>
  <si>
    <t>In Listed Counties</t>
  </si>
  <si>
    <t>Loving</t>
  </si>
  <si>
    <t>Involving Alcohol in Listed Counties</t>
  </si>
  <si>
    <t>Involving Speed in Listed Counties</t>
  </si>
  <si>
    <t>Involving a Truck Tractor in Listed Counties</t>
  </si>
  <si>
    <t>Involving Distracted Driving in Listed Counties</t>
  </si>
  <si>
    <t>Crash Contributing Factor List</t>
  </si>
  <si>
    <t>Crash Quarter</t>
  </si>
  <si>
    <t>DRIVER INATTENTION</t>
  </si>
  <si>
    <t>DRIVER INATTENTION; FAILED TO CONTROL SPEED</t>
  </si>
  <si>
    <t>DRIVER INATTENTION;FAILED TO YIELD RIGHT OF WAY - STOP SIGN</t>
  </si>
  <si>
    <t>BACKED WITHOUT SAFETY; DRIVER INATTENTION</t>
  </si>
  <si>
    <t>DISTRACTION IN VEHICLE</t>
  </si>
  <si>
    <t>DRIVER INATTENTION;FAILED TO YIELD RIGHT OF WAY - OPEN INTERSECTION</t>
  </si>
  <si>
    <t>DRIVER INATTENTION; OVERSIZED VEHICLE OR LOAD</t>
  </si>
  <si>
    <t>DRIVER INATTENTION; TURNED WHEN UNSAFE</t>
  </si>
  <si>
    <t>DISTRACTION IN VEHICLE; FAILED TO DRIVE IN SINGLE LANE</t>
  </si>
  <si>
    <t>DISTRACTION IN VEHICLE; FAILED TO CONTROL SPEED</t>
  </si>
  <si>
    <t>DRIVER INATTENTION; FAILED TO DRIVE IN SINGLE LANE</t>
  </si>
  <si>
    <t>DRIVER INATTENTION; FAILED TO DRIVE IN SINGLE LANE; FAULTY EVASIVE ACTION</t>
  </si>
  <si>
    <t>DISTRACTION IN VEHICLE; TURNED IMPROPERLY - WIDE RIGHT</t>
  </si>
  <si>
    <t>FAILED TO DRIVE IN SINGLE LANE;CELL/MOBILE DEVICE USE - TEXTING</t>
  </si>
  <si>
    <t>DRIVER INATTENTION;FAILED TO YIELD RIGHT OF WAY - TURNING LEFT</t>
  </si>
  <si>
    <t>DRIVER INATTENTION;OTHER (EXPLAIN IN NARRATIVE)</t>
  </si>
  <si>
    <t>DRIVER INATTENTION; FAILED TO SIGNAL OR GAVE WRONG SIGNAL; TURNED WHEN UNSAFE</t>
  </si>
  <si>
    <t>DRIVER INATTENTION; FAILED TO CONTROL SPEED; HAD BEEN DRINKING</t>
  </si>
  <si>
    <t>CHANGED LANE WHEN UNSAFE; DISTRACTION IN VEHICLE</t>
  </si>
  <si>
    <t>DISTRACTION IN VEHICLE; DRIVER INATTENTION; FOLLOWED TOO CLOSELY</t>
  </si>
  <si>
    <t>DISTRACTION IN VEHICLE; HAD BEEN DRINKING</t>
  </si>
  <si>
    <t>DISTRACTION IN VEHICLE;DRIVER INATTENTION;OTHER (EXPLAIN IN NARRATIVE)</t>
  </si>
  <si>
    <t>DISTRACTION IN VEHICLE; DRIVER INATTENTION</t>
  </si>
  <si>
    <t>DRIVER INATTENTION; ILL (EXPLAIN IN NARRATIVE)</t>
  </si>
  <si>
    <t>DISTRACTION IN VEHICLE;UNSAFE SPEED</t>
  </si>
  <si>
    <t>DISTRACTION IN VEHICLE;DRIVER INATTENTION;FAILED TO YIELD RIGHT OF WAY - OPEN INTERSECTION</t>
  </si>
  <si>
    <t>DRIVER INATTENTION;FAILED TO YIELD RIGHT OF WAY - OPEN INTERSECTION;TURNED WHEN UNSAFE</t>
  </si>
  <si>
    <t>CHANGED LANE WHEN UNSAFE; DRIVER INATTENTION; ILL (EXPLAIN IN NARRATIVE)</t>
  </si>
  <si>
    <t>DISTRACTION IN VEHICLE;FAILED TO YIELD RIGHT OF WAY - OPEN INTERSECTION</t>
  </si>
  <si>
    <t>DRIVER INATTENTION; FAILED TO SIGNAL OR GAVE WRONG SIGNAL; FOLLOWED TOO CLOSELY</t>
  </si>
  <si>
    <t>DISTRACTION IN VEHICLE; DRIVER INATTENTION; FAILED TO DRIVE IN SINGLE LANE; HAD BEEN DRINKING</t>
  </si>
  <si>
    <t>DISREGARD STOP AND GO SIGNAL; DRIVER INATTENTION</t>
  </si>
  <si>
    <t>DRIVER INATTENTION; IMPAIRED VISIBILITY (EXPLAIN IN NARRATIVE)</t>
  </si>
  <si>
    <t>DRIVER INATTENTION;FAILED TO STOP AT PROPER PLACE;FAILED TO YIELD RIGHT OF WAY - OPEN INTERSECTION;FAILED TO YIELD RIGHT OF WAY - TURNING LEFT;TURNED WHEN UNSAFE</t>
  </si>
  <si>
    <t>CELL/MOBILE DEVICE USE - TALKING</t>
  </si>
  <si>
    <t>DRIVER INATTENTION; FOLLOWED TOO CLOSELY</t>
  </si>
  <si>
    <t>DRIVER INATTENTION; FAILED TO CONTROL SPEED; FAULTY EVASIVE ACTION</t>
  </si>
  <si>
    <t>DRIVER INATTENTION; IMPROPER START FROM PARKED POSITION</t>
  </si>
  <si>
    <t>DRIVER INATTENTION; TURNED IMPROPERLY - WIDE RIGHT</t>
  </si>
  <si>
    <t>CHANGED LANE WHEN UNSAFE; DRIVER INATTENTION</t>
  </si>
  <si>
    <t>DRIVER INATTENTION; FAILED TO DRIVE IN SINGLE LANE; FATIGUED OR ASLEEP</t>
  </si>
  <si>
    <t>DRIVER INATTENTION; FAILED TO PASS TO RIGHT SAFELY</t>
  </si>
  <si>
    <t>DRIVER INATTENTION;PEDESTRIAN FAILED TO YIELD RIGHT OF WAY TO VEHICLE</t>
  </si>
  <si>
    <t>DRIVER INATTENTION; SPEEDING - (OVERLIMIT); WRONG SIDE - NOT PASSING</t>
  </si>
  <si>
    <t>DRIVER INATTENTION;FAILED TO YIELD RIGHT OF WAY - PRIVATE DRIVE;TURNED IMPROPERLY - WIDE RIGHT</t>
  </si>
  <si>
    <t>DISTRACTION IN VEHICLE; FAILED TO CONTROL SPEED; FATIGUED OR ASLEEP</t>
  </si>
  <si>
    <t>FAILED TO CONTROL SPEED;CELL/MOBILE DEVICE USE - TEXTING</t>
  </si>
  <si>
    <t>FAILED TO YIELD RIGHT OF WAY - STOP SIGN;CELL/MOBILE DEVICE USE - OTHER</t>
  </si>
  <si>
    <t>DISREGARD STOP AND GO SIGNAL;CELL/MOBILE DEVICE USE - TEXTING</t>
  </si>
  <si>
    <t>FAILED TO CONTROL SPEED;CELL/MOBILE DEVICE USE - OTHER</t>
  </si>
  <si>
    <t>DRIVER INATTENTION;FAILED TO DRIVE IN SINGLE LANE;CELL/MOBILE DEVICE USE - OTHER</t>
  </si>
  <si>
    <t>FAILED TO CONTROL SPEED;CELL/MOBILE DEVICE USE - UNKNOWN</t>
  </si>
  <si>
    <t>CHANGED LANE WHEN UNSAFE;CELL/MOBILE DEVICE USE - UNKNOWN</t>
  </si>
  <si>
    <t>DRIVER INATTENTION;FAILED TO YIELD RIGHT OF WAY - PRIVATE DRIVE</t>
  </si>
  <si>
    <t>DISREGARD STOP SIGN OR LIGHT; DRIVER INATTENTION</t>
  </si>
  <si>
    <t>DRIVER INATTENTION; FAILED TO DRIVE IN SINGLE LANE; UNDER INFLUENCE - ALCOHOL</t>
  </si>
  <si>
    <t>DISTRACTION IN VEHICLE; FAILED TO CONTROL SPEED; FAILED TO DRIVE IN SINGLE LANE</t>
  </si>
  <si>
    <t>DISTRACTION IN VEHICLE; UNDER INFLUENCE - ALCOHOL; UNDER INFLUENCE - DRUG</t>
  </si>
  <si>
    <t>CELL/MOBILE DEVICE USE - TEXTING</t>
  </si>
  <si>
    <t>UNDER INFLUENCE - DRUG;CELL/MOBILE DEVICE USE - TEXTING</t>
  </si>
  <si>
    <t>DRIVER INATTENTION;CELL/MOBILE DEVICE USE - TEXTING</t>
  </si>
  <si>
    <t>DRIVER INATTENTION;FAILED TO CONTROL SPEED;CELL/MOBILE DEVICE USE - TALKING</t>
  </si>
  <si>
    <t>CELL/MOBILE DEVICE USE - UNKNOWN</t>
  </si>
  <si>
    <t>UNSAFE SPEED;CELL/MOBILE DEVICE USE - OTHER</t>
  </si>
  <si>
    <t>DRIVER INATTENTION;UNSAFE SPEED</t>
  </si>
  <si>
    <t>DISREGARD STOP SIGN OR LIGHT;CELL/MOBILE DEVICE USE - OTHER</t>
  </si>
  <si>
    <t>DRIVER INATTENTION; WRONG SIDE - NOT PASSING</t>
  </si>
  <si>
    <t>DISTRACTION IN VEHICLE;FAILED TO YIELD RIGHT OF WAY - TURNING LEFT</t>
  </si>
  <si>
    <t>DISTRACTION IN VEHICLE; DRIVER INATTENTION; FAILED TO DRIVE IN SINGLE LANE</t>
  </si>
  <si>
    <t>DRIVER INATTENTION; HAD BEEN DRINKING</t>
  </si>
  <si>
    <t>DISREGARD STOP AND GO SIGNAL;DRIVER INATTENTION;OTHER (EXPLAIN IN NARRATIVE)</t>
  </si>
  <si>
    <t>BACKED WITHOUT SAFETY;DISTRACTION IN VEHICLE;FAILED TO YIELD RIGHT OF WAY - PRIVATE DRIVE</t>
  </si>
  <si>
    <t>DRIVER INATTENTION; FAILED TO PASS TO LEFT SAFELY</t>
  </si>
  <si>
    <t>DRIVER INATTENTION; UNDER INFLUENCE - DRUG</t>
  </si>
  <si>
    <t>DISTRACTION IN VEHICLE;FAILED TO YIELD RIGHT OF WAY - STOP SIGN;UNSAFE SPEED</t>
  </si>
  <si>
    <t>DRIVER INATTENTION; TURNED IMPROPERLY - CUT CORNER ON LEFT</t>
  </si>
  <si>
    <t>DRIVER INATTENTION; FAILED TO CONTROL SPEED; UNDER INFLUENCE - ALCOHOL</t>
  </si>
  <si>
    <t>DISREGARD TURN MARKS AT INTERSECTION; DRIVER INATTENTION</t>
  </si>
  <si>
    <t>CHANGED LANE WHEN UNSAFE; DRIVER INATTENTION; FAILED TO CONTROL SPEED</t>
  </si>
  <si>
    <t>DISTRACTION IN VEHICLE; WRONG SIDE - NOT PASSING</t>
  </si>
  <si>
    <t>DRIVER INATTENTION;FAILED TO DRIVE IN SINGLE LANE;UNSAFE SPEED</t>
  </si>
  <si>
    <t>DISTRACTION IN VEHICLE; TURNED WHEN UNSAFE</t>
  </si>
  <si>
    <t>DISTRACTION IN VEHICLE;FAILED TO YIELD RIGHT OF WAY - YIELD SIGN</t>
  </si>
  <si>
    <t>CHANGED LANE WHEN UNSAFE; DRIVER INATTENTION; PARKED IN TRAFFIC LANE</t>
  </si>
  <si>
    <t>DRIVER INATTENTION; SPEEDING - (OVERLIMIT); TAKING MEDICATION (EXPLAIN IN NARRATIVE)</t>
  </si>
  <si>
    <t>DISTRACTION IN VEHICLE;DRIVER INATTENTION;FAILED TO PASS TO RIGHT SAFELY;CELL/MOBILE DEVICE USE - OTHER</t>
  </si>
  <si>
    <t>CELL/MOBILE DEVICE USE - OTHER</t>
  </si>
  <si>
    <t>DRIVER INATTENTION;FAILED TO CONTROL SPEED;OTHER (EXPLAIN IN NARRATIVE)</t>
  </si>
  <si>
    <t>DRIVER INATTENTION; FAULTY EVASIVE ACTION</t>
  </si>
  <si>
    <t>CHANGED LANE WHEN UNSAFE; DRIVER INATTENTION; TURNED WHEN UNSAFE</t>
  </si>
  <si>
    <t>DISTRACTION IN VEHICLE; FAILED TO PASS TO LEFT SAFELY</t>
  </si>
  <si>
    <t>DRIVER INATTENTION;UNSAFE SPEED;UNDER INFLUENCE - ALCOHOL</t>
  </si>
  <si>
    <t>DRIVER INATTENTION; ROAD RAGE</t>
  </si>
  <si>
    <t>DISTRACTION IN VEHICLE; UNDER INFLUENCE - DRUG</t>
  </si>
  <si>
    <t>DRIVER INATTENTION; FATIGUED OR ASLEEP; UNDER INFLUENCE - ALCOHOL</t>
  </si>
  <si>
    <t>DISREGARD WARNING SIGN AT CONSTRUCTION; DISTRACTION IN VEHICLE</t>
  </si>
  <si>
    <t>FAILED TO YIELD RIGHT OF WAY - STOP SIGN;CELL/MOBILE DEVICE USE - TEXTING</t>
  </si>
  <si>
    <t>DISTRACTION IN VEHICLE; FAILED TO CONTROL SPEED; FAULTY EVASIVE ACTION</t>
  </si>
  <si>
    <t>DRIVER INATTENTION; FATIGUED OR ASLEEP</t>
  </si>
  <si>
    <t>DRIVER INATTENTION;CELL/MOBILE DEVICE USE - UNKNOWN</t>
  </si>
  <si>
    <t>DRIVER INATTENTION; FAILED TO CONTROL SPEED; FOLLOWED TOO CLOSELY</t>
  </si>
  <si>
    <t>DRIVER INATTENTION;WRONG SIDE - APPROACH OR INTERSECTION</t>
  </si>
  <si>
    <t>DISTRACTION IN VEHICLE; FOLLOWED TOO CLOSELY</t>
  </si>
  <si>
    <t>DISTRACTION IN VEHICLE;DRIVER INATTENTION;FAILED TO CONTROL SPEED;OTHER (EXPLAIN IN NARRATIVE)</t>
  </si>
  <si>
    <t>DISTRACTION IN VEHICLE; FAILED TO CONTROL SPEED; FAILED TO DRIVE IN SINGLE LANE; FATIGUED OR ASLEEP</t>
  </si>
  <si>
    <t>DRIVER INATTENTION;FAILED TO CONTROL SPEED;CELL/MOBILE DEVICE USE - OTHER</t>
  </si>
  <si>
    <t>DISTRACTION IN VEHICLE;FAILED TO YIELD RIGHT OF WAY - STOP SIGN</t>
  </si>
  <si>
    <t>FAILED TO DRIVE IN SINGLE LANE;CELL/MOBILE DEVICE USE - OTHER</t>
  </si>
  <si>
    <t>CHANGED LANE WHEN UNSAFE; DRIVER INATTENTION; FAILED TO DRIVE IN SINGLE LANE</t>
  </si>
  <si>
    <t>DRIVER INATTENTION; TURNED IMPROPERLY - WRONG LANE</t>
  </si>
  <si>
    <t>DRIVER INATTENTION; UNDER INFLUENCE - ALCOHOL</t>
  </si>
  <si>
    <t>DRIVER INATTENTION; FAILED TO DRIVE IN SINGLE LANE; FATIGUED OR ASLEEP; FAULTY EVASIVE ACTION; ILL (EXPLAIN IN NARRATIVE)</t>
  </si>
  <si>
    <t>DRIVER INATTENTION;FAILED TO STOP AT PROPER PLACE;FAILED TO YIELD RIGHT OF WAY - OPEN INTERSECTION;FAILED TO YIELD RIGHT OF WAY - STOP SIGN;OTHER (EXPLAIN IN NARRATIVE)</t>
  </si>
  <si>
    <t>DISTRACTION IN VEHICLE;FAILED TO YIELD RIGHT OF WAY - OPEN INTERSECTION;IMPROPER START FROM PARKED POSITION;UNSAFE SPEED;OTHER (EXPLAIN IN NARRATIVE)</t>
  </si>
  <si>
    <t>DISREGARD TURN MARKS AT INTERSECTION;DRIVER INATTENTION;FAILED TO HEED WARNING SIGN;OVERSIZED VEHICLE OR LOAD;OTHER (EXPLAIN IN NARRATIVE)</t>
  </si>
  <si>
    <t>DISREGARD STOP AND GO SIGNAL;DRIVER INATTENTION;FAILED TO STOP AT PROPER PLACE;FAILED TO YIELD RIGHT OF WAY - OPEN INTERSECTION;OTHER (EXPLAIN IN NARRATIVE)</t>
  </si>
  <si>
    <t>BACKED WITHOUT SAFETY;DISTRACTION IN VEHICLE;DRIVER INATTENTION;FAULTY EVASIVE ACTION;OTHER (EXPLAIN IN NARRATIVE)</t>
  </si>
  <si>
    <t>OTHER (EXPLAIN IN NARRATIVE);CELL/MOBILE DEVICE USE - UNKNOWN</t>
  </si>
  <si>
    <t>DRIVER INATTENTION;FAILED TO CONTROL SPEED;FOLLOWED TOO CLOSELY;CELL/MOBILE DEVICE USE - UNKNOWN</t>
  </si>
  <si>
    <t>DRIVER INATTENTION;FAILED TO CONTROL SPEED;FAILED TO YIELD RIGHT OF WAY - STOP SIGN</t>
  </si>
  <si>
    <t>DISTRACTION IN VEHICLE; FAILED TO DRIVE IN SINGLE LANE; FAULTY EVASIVE ACTION</t>
  </si>
  <si>
    <t>DISTRACTION IN VEHICLE; FAULTY EVASIVE ACTION</t>
  </si>
  <si>
    <t>Fatigued or Asleep Driving Person, Vehicle and Crash Counts for Reportable Motor Vehicle Traffic Crashes</t>
  </si>
  <si>
    <t>BACKED WITHOUT SAFETY; DRIVER INATTENTION; PARKED IN TRAFFIC LANE</t>
  </si>
  <si>
    <t>DRIVER INATTENTION;FAILED TO YIELD RIGHT OF WAY - TURNING LEFT;UNDER INFLUENCE - ALCOHOL</t>
  </si>
  <si>
    <t>DISTRACTION IN VEHICLE; FAILED TO DRIVE IN SINGLE LANE; HAD BEEN DRINKING</t>
  </si>
  <si>
    <t>ANIMAL ON ROAD - WILD;DRIVER INATTENTION;FAILED TO CONTROL SPEED</t>
  </si>
  <si>
    <t>DRIVER INATTENTION; FAILED TO CONTROL SPEED; FAILED TO DRIVE IN SINGLE LANE; FATIGUED OR ASLEEP; UNDER INFLUENCE - ALCOHOL</t>
  </si>
  <si>
    <t>DRIVER INATTENTION; PARKED IN TRAFFIC LANE</t>
  </si>
  <si>
    <t>DRIVER INATTENTION;FATIGUED OR ASLEEP;UNSAFE SPEED</t>
  </si>
  <si>
    <t>DRIVER INATTENTION;FAILED TO YIELD RIGHT OF WAY - YIELD SIGN</t>
  </si>
  <si>
    <t>DISREGARD STOP SIGN OR LIGHT;DRIVER INATTENTION;FAILED TO CONTROL SPEED;OTHER (EXPLAIN IN NARRATIVE)</t>
  </si>
  <si>
    <t>DRIVER INATTENTION;FAILED TO CONTROL SPEED;FAULTY EVASIVE ACTION;CELL/MOBILE DEVICE USE - TEXTING</t>
  </si>
  <si>
    <t>DISREGARD STOP SIGN OR LIGHT; DRIVER INATTENTION; HAD BEEN DRINKING</t>
  </si>
  <si>
    <t>DRIVER INATTENTION; SPEEDING - (OVERLIMIT); UNDER INFLUENCE - ALCOHOL</t>
  </si>
  <si>
    <t>DISREGARD STOP SIGN OR LIGHT;DRIVER INATTENTION;FAILED TO YIELD RIGHT OF WAY - STOP SIGN</t>
  </si>
  <si>
    <t>DISTRACTION IN VEHICLE; DRIVER INATTENTION; FAILED TO CONTROL SPEED</t>
  </si>
  <si>
    <t>DRIVER INATTENTION; FAILED TO CONTROL SPEED; FATIGUED OR ASLEEP</t>
  </si>
  <si>
    <t>DISTRACTION IN VEHICLE; TURNED IMPROPERLY - CUT CORNER ON LEFT</t>
  </si>
  <si>
    <t>DRIVER INATTENTION; FAILED TO CONTROL SPEED; FAILED TO DRIVE IN SINGLE LANE</t>
  </si>
  <si>
    <t>DRIVER INATTENTION;FAILED TO YIELD RIGHT OF WAY - TURN ON RED</t>
  </si>
  <si>
    <t>DISREGARD STOP AND GO SIGNAL; DRIVER INATTENTION; IMPAIRED VISIBILITY (EXPLAIN IN NARRATIVE)</t>
  </si>
  <si>
    <t>DISTRACTION IN VEHICLE;DRIVER INATTENTION;FAILED TO YIELD RIGHT OF WAY - PRIVATE DRIVE</t>
  </si>
  <si>
    <t>DISTRACTION IN VEHICLE;DRIVER INATTENTION;FAILED TO YIELD RIGHT OF WAY - TURNING LEFT</t>
  </si>
  <si>
    <t>DRIVER INATTENTION; TURNED IMPROPERLY - WRONG LANE; TURNED WHEN UNSAFE</t>
  </si>
  <si>
    <t>DISREGARD STOP AND GO SIGNAL; DRIVER INATTENTION; SPEEDING - (OVERLIMIT)</t>
  </si>
  <si>
    <t>DISTRACTION IN VEHICLE; IMPROPER START FROM PARKED POSITION</t>
  </si>
  <si>
    <t>DRIVER INATTENTION; FAILED TO CONTROL SPEED; IMPAIRED VISIBILITY (EXPLAIN IN NARRATIVE)</t>
  </si>
  <si>
    <t>DRIVER INATTENTION;FAILED TO YIELD RIGHT OF WAY - STOP SIGN;FAULTY EVASIVE ACTION</t>
  </si>
  <si>
    <t>DISABLED IN TRAFFIC LANE; DRIVER INATTENTION; FAILED TO CONTROL SPEED</t>
  </si>
  <si>
    <t>DISREGARD STOP AND GO SIGNAL; DISTRACTION IN VEHICLE; DRIVER INATTENTION</t>
  </si>
  <si>
    <t>DISTRACTION IN VEHICLE; DRIVER INATTENTION; FAILED TO CONTROL SPEED; FOLLOWED TOO CLOSELY</t>
  </si>
  <si>
    <t>DRIVER INATTENTION;FAILED TO YIELD RIGHT OF WAY - PRIVATE DRIVE;FAULTY EVASIVE ACTION</t>
  </si>
  <si>
    <t>CHANGED LANE WHEN UNSAFE;DRIVER INATTENTION;OTHER (EXPLAIN IN NARRATIVE)</t>
  </si>
  <si>
    <t>DISREGARD STOP SIGN OR LIGHT; DRIVER INATTENTION; SPEEDING - (OVERLIMIT)</t>
  </si>
  <si>
    <t>DRIVER INATTENTION;FAILED TO YIELD RIGHT OF WAY - STOP SIGN;SPEEDING - (OVERLIMIT)</t>
  </si>
  <si>
    <t>CHANGED LANE WHEN UNSAFE; DISTRACTION IN VEHICLE; DRIVER INATTENTION</t>
  </si>
  <si>
    <t>DISTRACTION IN VEHICLE;DRIVER INATTENTION;FAILED TO YIELD RIGHT OF WAY - STOP SIGN</t>
  </si>
  <si>
    <t>DISREGARD STOP AND GO SIGNAL; DRIVER INATTENTION; HAD BEEN DRINKING</t>
  </si>
  <si>
    <t>DISTRACTION IN VEHICLE; FAILED TO CONTROL SPEED; UNDER INFLUENCE - ALCOHOL</t>
  </si>
  <si>
    <t>DISTRACTION IN VEHICLE;DRIVER INATTENTION;FAILED TO YIELD RIGHT OF WAY - YIELD SIGN</t>
  </si>
  <si>
    <t>DISTRACTION IN VEHICLE; DRIVER INATTENTION; UNDER INFLUENCE - ALCOHOL</t>
  </si>
  <si>
    <t>DRIVER INATTENTION; FAILED TO DRIVE IN SINGLE LANE; TURNED IMPROPERLY - WIDE RIGHT</t>
  </si>
  <si>
    <t>DRIVER INATTENTION; FAILED TO DRIVE IN SINGLE LANE; SPEEDING - (OVERLIMIT); UNDER INFLUENCE - ALCOHOL</t>
  </si>
  <si>
    <t>DRIVER INATTENTION;FAILED TO CONTROL SPEED;FOLLOWED TOO CLOSELY;OTHER (EXPLAIN IN NARRATIVE)</t>
  </si>
  <si>
    <t>DRIVER INATTENTION;SPEEDING - (OVERLIMIT);OTHER (EXPLAIN IN NARRATIVE)</t>
  </si>
  <si>
    <t>DRIVER INATTENTION; FAILED TO DRIVE IN SINGLE LANE; ILL (EXPLAIN IN NARRATIVE)</t>
  </si>
  <si>
    <t>DRIVER INATTENTION;FAILED TO YIELD RIGHT OF WAY - STOP SIGN;UNDER INFLUENCE - ALCOHOL</t>
  </si>
  <si>
    <t>DRIVER INATTENTION;FAILED TO YIELD RIGHT OF WAY - PRIVATE DRIVE;FAILED TO YIELD RIGHT OF WAY - STOP SIGN</t>
  </si>
  <si>
    <t>DISTRACTION IN VEHICLE;FAILED TO DRIVE IN SINGLE LANE;UNSAFE SPEED</t>
  </si>
  <si>
    <t>ANIMAL ON ROAD - DOMESTIC;DISTRACTION IN VEHICLE;FAILED TO CONTROL SPEED</t>
  </si>
  <si>
    <t>DISTRACTION IN VEHICLE;FAILED TO YIELD RIGHT OF WAY - TURN ON RED</t>
  </si>
  <si>
    <t>DISABLED IN TRAFFIC LANE; DRIVER INATTENTION; FATIGUED OR ASLEEP</t>
  </si>
  <si>
    <t>DRIVER INATTENTION;FAILED TO CONTROL SPEED;CELL/MOBILE DEVICE USE - TEXTING</t>
  </si>
  <si>
    <t>FAILED TO CONTROL SPEED;CELL/MOBILE DEVICE USE - TALKING</t>
  </si>
  <si>
    <t>FAILED TO DRIVE IN SINGLE LANE;FAULTY EVASIVE ACTION;CELL/MOBILE DEVICE USE - TEXTING</t>
  </si>
  <si>
    <t>FAILED TO YIELD RIGHT OF WAY - STOP SIGN;CELL/MOBILE DEVICE USE - TALKING</t>
  </si>
  <si>
    <t>DISREGARD STOP AND GO SIGNAL;CELL/MOBILE DEVICE USE - OTHER</t>
  </si>
  <si>
    <t>CHANGED LANE WHEN UNSAFE;DRIVER INATTENTION;FAILED TO PASS TO RIGHT SAFELY;UNSAFE SPEED</t>
  </si>
  <si>
    <t>FAILED TO DRIVE IN SINGLE LANE;UNDER INFLUENCE - ALCOHOL;CELL/MOBILE DEVICE USE - TALKING</t>
  </si>
  <si>
    <t>DISREGARD STOP AND GO SIGNAL;CELL/MOBILE DEVICE USE - UNKNOWN</t>
  </si>
  <si>
    <t>FAILED TO YIELD RIGHT OF WAY - STOP SIGN;CELL/MOBILE DEVICE USE - UNKNOWN</t>
  </si>
  <si>
    <t>UNSAFE SPEED;CELL/MOBILE DEVICE USE - TEXTING</t>
  </si>
  <si>
    <t>CHANGED LANE WHEN UNSAFE;UNDER INFLUENCE - ALCOHOL;CELL/MOBILE DEVICE USE - UNKNOWN</t>
  </si>
  <si>
    <t>DISABLED IN TRAFFIC LANE;CELL/MOBILE DEVICE USE - OTHER</t>
  </si>
  <si>
    <t>DRIVER INATTENTION; FOLLOWED TOO CLOSELY; UNDER INFLUENCE - ALCOHOL</t>
  </si>
  <si>
    <t>DRIVER INATTENTION;FAILED TO YIELD RIGHT OF WAY - PRIVATE DRIVE;OTHER (EXPLAIN IN NARRATIVE)</t>
  </si>
  <si>
    <t>DRIVER INATTENTION;FOLLOWED TOO CLOSELY;UNSAFE SPEED</t>
  </si>
  <si>
    <t>FAILED TO PASS TO LEFT SAFELY;CELL/MOBILE DEVICE USE - TEXTING</t>
  </si>
  <si>
    <t>FAILED TO CONTROL SPEED;HAD BEEN DRINKING;CELL/MOBILE DEVICE USE - OTHER</t>
  </si>
  <si>
    <t>DISREGARD STOP SIGN OR LIGHT;UNDER INFLUENCE - ALCOHOL;CELL/MOBILE DEVICE USE - UNKNOWN</t>
  </si>
  <si>
    <t>DISREGARD STOP SIGN OR LIGHT; DRIVER INATTENTION; FATIGUED OR ASLEEP</t>
  </si>
  <si>
    <t>DRIVER INATTENTION; FAULTY EVASIVE ACTION; FOLLOWED TOO CLOSELY</t>
  </si>
  <si>
    <t>DRIVER INATTENTION; FAILED TO CONTROL SPEED; FOLLOWED TOO CLOSELY; HAD BEEN DRINKING</t>
  </si>
  <si>
    <t>DRIVER INATTENTION;FAILED TO CONTROL SPEED;FATIGUED OR ASLEEP;HAD BEEN DRINKING;OTHER (EXPLAIN IN NARRATIVE)</t>
  </si>
  <si>
    <t>DRIVER INATTENTION;FAILED TO PASS TO LEFT SAFELY;FAILED TO SIGNAL OR GAVE WRONG SIGNAL;FAILED TO YIELD RIGHT OF WAY - TURNING LEFT</t>
  </si>
  <si>
    <t>DISTRACTION IN VEHICLE;DRIVER INATTENTION;FAILED TO YIELD RIGHT OF WAY - STOP SIGN;OTHER (EXPLAIN IN NARRATIVE)</t>
  </si>
  <si>
    <t>DISREGARD STOP AND GO SIGNAL; DISTRACTION IN VEHICLE</t>
  </si>
  <si>
    <t>DISREGARD STOP SIGN OR LIGHT; DISTRACTION IN VEHICLE</t>
  </si>
  <si>
    <t>DRIVER INATTENTION; WRONG WAY - ONE WAY ROAD</t>
  </si>
  <si>
    <t>DRIVER INATTENTION;FAILED TO STOP AT PROPER PLACE;FAILED TO YIELD RIGHT OF WAY - PRIVATE DRIVE</t>
  </si>
  <si>
    <t>DRIVER INATTENTION; FAILED TO CONTROL SPEED; FAILED TO DRIVE IN SINGLE LANE; UNDER INFLUENCE - ALCOHOL</t>
  </si>
  <si>
    <t>DISTRACTION IN VEHICLE;OTHER (EXPLAIN IN NARRATIVE)</t>
  </si>
  <si>
    <t>DRIVER INATTENTION; LOAD NOT SECURED</t>
  </si>
  <si>
    <t>DRIVER INATTENTION; FAILED TO PASS TO LEFT SAFELY; TURNED WHEN UNSAFE</t>
  </si>
  <si>
    <t>DRIVER INATTENTION; FOLLOWED TOO CLOSELY; HAD BEEN DRINKING</t>
  </si>
  <si>
    <t>DRIVER INATTENTION;DROVE WITHOUT HEADLIGHTS;FAILED TO YIELD RIGHT OF WAY - TURNING LEFT</t>
  </si>
  <si>
    <t>DISTRACTION IN VEHICLE;DRIVER INATTENTION;UNSAFE SPEED</t>
  </si>
  <si>
    <t>DRIVER INATTENTION;FAILED TO PASS TO LEFT SAFELY;OTHER (EXPLAIN IN NARRATIVE)</t>
  </si>
  <si>
    <t>DRIVER INATTENTION;FAILED TO YIELD RIGHT OF WAY - STOP SIGN;HAD BEEN DRINKING</t>
  </si>
  <si>
    <t>CHANGED LANE WHEN UNSAFE;DRIVER INATTENTION;FAILED TO YIELD RIGHT OF WAY - STOP SIGN</t>
  </si>
  <si>
    <t>DRIVER INATTENTION; FAILED TO PASS TO LEFT SAFELY; UNDER INFLUENCE - ALCOHOL</t>
  </si>
  <si>
    <t>DISTRACTION IN VEHICLE; DRIVER INATTENTION; UNDER INFLUENCE - DRUG</t>
  </si>
  <si>
    <t>DISREGARD STOP AND GO SIGNAL; DRIVER INATTENTION; UNDER INFLUENCE - DRUG</t>
  </si>
  <si>
    <t>OTHER (EXPLAIN IN NARRATIVE);CELL/MOBILE DEVICE USE - TALKING</t>
  </si>
  <si>
    <t>FOLLOWED TOO CLOSELY;CELL/MOBILE DEVICE USE - OTHER</t>
  </si>
  <si>
    <t>DISREGARD TURN MARKS AT INTERSECTION;CELL/MOBILE DEVICE USE - OTHER</t>
  </si>
  <si>
    <t>DRIVER INATTENTION;FAILED TO YIELD RIGHT OF WAY - OPEN INTERSECTION;FAILED TO YIELD RIGHT OF WAY - PRIVATE DRIVE;FAILED TO YIELD RIGHT OF WAY - STOP SIGN</t>
  </si>
  <si>
    <t>DISTRACTION IN VEHICLE; FATIGUED OR ASLEEP</t>
  </si>
  <si>
    <t>DISTRACTION IN VEHICLE; FAILED TO DRIVE IN SINGLE LANE; FATIGUED OR ASLEEP</t>
  </si>
  <si>
    <t>UNDER INFLUENCE - DRUG;WRONG SIDE - NOT PASSING;CELL/MOBILE DEVICE USE - UNKNOWN</t>
  </si>
  <si>
    <t>DISTRACTION IN VEHICLE;CELL/MOBILE DEVICE USE - OTHER</t>
  </si>
  <si>
    <t>DRIVER INATTENTION; FATIGUED OR ASLEEP; FAULTY EVASIVE ACTION</t>
  </si>
  <si>
    <t>DISREGARD STOP SIGN OR LIGHT;DRIVER INATTENTION;OTHER (EXPLAIN IN NARRATIVE)</t>
  </si>
  <si>
    <t>HAD BEEN DRINKING;CELL/MOBILE DEVICE USE - OTHER</t>
  </si>
  <si>
    <t>UNSAFE SPEED;CELL/MOBILE DEVICE USE - UNKNOWN</t>
  </si>
  <si>
    <t>DRIVER INATTENTION;FAILED TO YIELD RIGHT OF WAY - TURNING LEFT;TURNED WHEN UNSAFE</t>
  </si>
  <si>
    <t>DRIVER INATTENTION; PARKED AND FAILED TO SET BRAKES</t>
  </si>
  <si>
    <t>BACKED WITHOUT SAFETY; DRIVER INATTENTION; HAD BEEN DRINKING</t>
  </si>
  <si>
    <t>DISREGARD STOP SIGN OR LIGHT;DRIVER INATTENTION;UNSAFE SPEED</t>
  </si>
  <si>
    <t>DRIVER INATTENTION; PASSED IN NO PASSING LANE</t>
  </si>
  <si>
    <t>DRIVER INATTENTION;FAILED TO YIELD RIGHT OF WAY - OPEN INTERSECTION;IMPAIRED VISIBILITY (EXPLAIN IN NARRATIVE)</t>
  </si>
  <si>
    <t>DRIVER INATTENTION;TURNED IMPROPERLY - CUT CORNER ON LEFT;OTHER (EXPLAIN IN NARRATIVE)</t>
  </si>
  <si>
    <t>DRIVER INATTENTION; OVERSIZED VEHICLE OR LOAD; TURNED IMPROPERLY - WIDE RIGHT</t>
  </si>
  <si>
    <t>DISREGARD STOP SIGN OR LIGHT; DISTRACTION IN VEHICLE; DRIVER INATTENTION; FAILED TO CONTROL SPEED</t>
  </si>
  <si>
    <t>DRIVER INATTENTION; FAILED TO CONTROL SPEED; FAULTY EVASIVE ACTION; IMPAIRED VISIBILITY (EXPLAIN IN NARRATIVE)</t>
  </si>
  <si>
    <t>DRIVER INATTENTION; FAILED TO CONTROL SPEED; UNDER INFLUENCE - ALCOHOL; UNDER INFLUENCE - DRUG</t>
  </si>
  <si>
    <t>DRIVER INATTENTION;UNSAFE SPEED;UNDER INFLUENCE - DRUG</t>
  </si>
  <si>
    <t>DRIVER INATTENTION; FAULTY EVASIVE ACTION; OVERTAKE AND PASS INSUFFICIENT CLEARANCE; PASSED IN NO PASSING LANE</t>
  </si>
  <si>
    <t>HAD BEEN DRINKING;CELL/MOBILE DEVICE USE - TEXTING</t>
  </si>
  <si>
    <t>TOTAL</t>
  </si>
  <si>
    <t>Difference between                     Q1/Q2 2019 - Q1/Q2 2020</t>
  </si>
  <si>
    <t>1/1/2019 - 6/30/2019 and 1/1/2020 - 6/30/2020</t>
  </si>
  <si>
    <t xml:space="preserve">                    1/1/2019 - 6/30/2019 and 1/1/2020 - 6/30/2020</t>
  </si>
  <si>
    <t>1/1/2019 - 6/30/2019</t>
  </si>
  <si>
    <t>1/1/2020 - 6/30/2020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</si>
</sst>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5" x14ac:knownFonts="1">
    <font>
      <sz val="11"/>
      <color theme="1"/>
      <name val="Calibri"/>
      <family val="2"/>
      <scheme val="minor"/>
    </font>
    <font>
      <sz val="12"/>
      <color theme="3"/>
      <name val="Franklin Gothic Heavy"/>
      <family val="2"/>
    </font>
    <font>
      <sz val="11"/>
      <color theme="1"/>
      <name val="Franklin Gothic Book"/>
      <family val="2"/>
    </font>
    <font>
      <sz val="12"/>
      <color theme="7"/>
      <name val="Franklin Gothic Heavy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3" borderId="0" xfId="1" applyFont="1" applyFill="1" applyBorder="1" applyAlignment="1">
      <alignment vertical="top"/>
    </xf>
    <xf numFmtId="0" fontId="5" fillId="3" borderId="0" xfId="1" applyFont="1" applyFill="1" applyBorder="1" applyAlignment="1"/>
    <xf numFmtId="0" fontId="4" fillId="3" borderId="0" xfId="1" applyNumberFormat="1" applyFont="1" applyFill="1" applyAlignment="1"/>
    <xf numFmtId="0" fontId="4" fillId="3" borderId="0" xfId="1" applyFont="1" applyFill="1" applyAlignment="1"/>
    <xf numFmtId="0" fontId="6" fillId="2" borderId="0" xfId="0" applyFont="1" applyFill="1"/>
    <xf numFmtId="0" fontId="7" fillId="2" borderId="0" xfId="2" applyFill="1"/>
    <xf numFmtId="0" fontId="6" fillId="0" borderId="0" xfId="0" applyFont="1"/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14" fillId="5" borderId="11" xfId="3" applyFont="1" applyFill="1" applyBorder="1" applyAlignment="1">
      <alignment horizontal="center" vertical="center" wrapText="1"/>
    </xf>
    <xf numFmtId="9" fontId="9" fillId="6" borderId="11" xfId="3" applyFont="1" applyFill="1" applyBorder="1" applyAlignment="1">
      <alignment horizontal="center" vertical="center" wrapText="1"/>
    </xf>
    <xf numFmtId="9" fontId="9" fillId="6" borderId="12" xfId="3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3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center" vertical="center" wrapText="1"/>
    </xf>
    <xf numFmtId="164" fontId="10" fillId="7" borderId="2" xfId="0" applyNumberFormat="1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0" fontId="10" fillId="7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</cellXfs>
  <cellStyles count="4">
    <cellStyle name="Hyperlink" xfId="2" builtinId="8"/>
    <cellStyle name="Normal" xfId="0" builtinId="0"/>
    <cellStyle name="Normal_External Disclaimer x formatted" xfId="1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xdot.gov/inside-txdot/forms-publications/drivers-vehicles/publications/annual-summar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42"/>
  <sheetViews>
    <sheetView zoomScaleNormal="100" workbookViewId="0">
      <selection activeCell="B24" sqref="B24"/>
    </sheetView>
  </sheetViews>
  <sheetFormatPr defaultColWidth="11.140625" defaultRowHeight="15.75" x14ac:dyDescent="0.3"/>
  <cols>
    <col min="1" max="1" width="9.85546875" style="2" customWidth="1"/>
    <col min="2" max="2" width="11.140625" style="2"/>
    <col min="3" max="5" width="16.42578125" style="2" customWidth="1"/>
    <col min="6" max="12" width="11.140625" style="2"/>
    <col min="13" max="13" width="8.5703125" style="2" customWidth="1"/>
    <col min="14" max="16384" width="11.140625" style="2"/>
  </cols>
  <sheetData>
    <row r="1" spans="1:20" ht="16.5" x14ac:dyDescent="0.3">
      <c r="A1" s="1"/>
      <c r="L1" s="3"/>
      <c r="M1" s="3"/>
      <c r="N1" s="3"/>
      <c r="O1" s="3"/>
      <c r="P1" s="3"/>
      <c r="Q1" s="3"/>
      <c r="R1" s="3"/>
      <c r="S1" s="3"/>
      <c r="T1" s="3"/>
    </row>
    <row r="2" spans="1:20" ht="16.5" x14ac:dyDescent="0.3">
      <c r="C2" s="4"/>
      <c r="L2" s="3"/>
      <c r="M2" s="3"/>
      <c r="N2" s="3"/>
      <c r="O2" s="3"/>
      <c r="P2" s="3"/>
      <c r="Q2" s="3"/>
      <c r="R2" s="3"/>
      <c r="S2" s="3"/>
      <c r="T2" s="3"/>
    </row>
    <row r="3" spans="1:20" x14ac:dyDescent="0.3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</row>
    <row r="4" spans="1:20" x14ac:dyDescent="0.3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16.5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</row>
    <row r="6" spans="1:20" ht="16.5" x14ac:dyDescent="0.3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  <c r="T6" s="3"/>
    </row>
    <row r="7" spans="1:20" ht="16.5" x14ac:dyDescent="0.3">
      <c r="B7" s="7" t="s">
        <v>3</v>
      </c>
      <c r="C7" s="8"/>
      <c r="D7" s="8"/>
      <c r="E7" s="8"/>
      <c r="F7" s="8"/>
      <c r="G7" s="8"/>
      <c r="H7" s="8"/>
      <c r="I7" s="8"/>
      <c r="J7" s="8"/>
      <c r="K7" s="8"/>
      <c r="L7" s="3"/>
      <c r="M7" s="3"/>
      <c r="N7" s="3"/>
      <c r="O7" s="3"/>
      <c r="P7" s="3"/>
      <c r="Q7" s="3"/>
      <c r="R7" s="3"/>
      <c r="S7" s="3"/>
      <c r="T7" s="3"/>
    </row>
    <row r="8" spans="1:20" ht="16.5" x14ac:dyDescent="0.3">
      <c r="B8" s="7" t="s">
        <v>4</v>
      </c>
      <c r="C8" s="8"/>
      <c r="D8" s="8"/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  <c r="T8" s="3"/>
    </row>
    <row r="9" spans="1:20" ht="16.5" x14ac:dyDescent="0.3">
      <c r="B9" s="7"/>
      <c r="C9" s="8"/>
      <c r="D9" s="8"/>
      <c r="E9" s="8"/>
      <c r="F9" s="8"/>
      <c r="G9" s="8"/>
      <c r="H9" s="8"/>
      <c r="I9" s="8"/>
      <c r="J9" s="8"/>
      <c r="K9" s="8"/>
      <c r="L9" s="3"/>
      <c r="M9" s="3"/>
      <c r="N9" s="3"/>
      <c r="O9" s="3"/>
      <c r="P9" s="3"/>
      <c r="Q9" s="3"/>
      <c r="R9" s="3"/>
      <c r="S9" s="3"/>
      <c r="T9" s="3"/>
    </row>
    <row r="10" spans="1:20" x14ac:dyDescent="0.3"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3"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3">
      <c r="B12" s="5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3">
      <c r="B13" s="5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3">
      <c r="A14" s="3"/>
      <c r="B14" s="5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">
      <c r="A15" s="3"/>
      <c r="B15" s="5" t="s">
        <v>10</v>
      </c>
      <c r="C15" s="5"/>
      <c r="D15" s="5"/>
      <c r="E15" s="5"/>
      <c r="F15" s="5"/>
      <c r="G15" s="5"/>
      <c r="H15" s="5"/>
      <c r="I15" s="5"/>
      <c r="J15" s="5"/>
      <c r="K15" s="5"/>
    </row>
    <row r="16" spans="1:20" x14ac:dyDescent="0.3">
      <c r="A16" s="3"/>
      <c r="B16" s="5" t="s">
        <v>11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 hidden="1" x14ac:dyDescent="0.3">
      <c r="A18" s="3"/>
      <c r="B18" s="9" t="s">
        <v>12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/>
      <c r="B19" s="10" t="s">
        <v>13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6.5" x14ac:dyDescent="0.3">
      <c r="A20" s="3"/>
      <c r="B20" s="11" t="s">
        <v>14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hyperlinks>
    <hyperlink ref="B19" r:id="rId1" xr:uid="{00000000-0004-0000-0000-000000000000}"/>
  </hyperlinks>
  <printOptions horizontalCentered="1"/>
  <pageMargins left="0.25" right="0.25" top="1.03" bottom="0.85" header="0.25" footer="0.25"/>
  <pageSetup scale="97" orientation="landscape" r:id="rId2"/>
  <headerFooter>
    <oddHeader xml:space="preserve">&amp;L&amp;G&amp;R&amp;"Franklin Gothic Book,Regular"&amp;K03+000
</oddHeader>
    <oddFooter>&amp;R&amp;K03+000
7/24/2020
&amp;P of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tabSelected="1" zoomScaleNormal="100" workbookViewId="0">
      <pane ySplit="4" topLeftCell="A5" activePane="bottomLeft" state="frozen"/>
      <selection activeCell="A4" sqref="A4"/>
      <selection pane="bottomLeft" activeCell="G65" sqref="G65"/>
    </sheetView>
  </sheetViews>
  <sheetFormatPr defaultColWidth="20.42578125" defaultRowHeight="15" customHeight="1" x14ac:dyDescent="0.2"/>
  <cols>
    <col min="1" max="1" width="10.85546875" style="12" bestFit="1" customWidth="1"/>
    <col min="2" max="2" width="20.28515625" style="12" bestFit="1" customWidth="1"/>
    <col min="3" max="3" width="9.42578125" style="12" customWidth="1"/>
    <col min="4" max="4" width="10" style="12" customWidth="1"/>
    <col min="5" max="5" width="11.140625" style="12" customWidth="1"/>
    <col min="6" max="6" width="12" style="12" customWidth="1"/>
    <col min="7" max="7" width="11.85546875" style="12" customWidth="1"/>
    <col min="8" max="8" width="16.85546875" style="12" customWidth="1"/>
    <col min="9" max="9" width="15.5703125" style="12" customWidth="1"/>
    <col min="10" max="10" width="14.7109375" style="12" customWidth="1"/>
    <col min="11" max="11" width="16.7109375" style="12" customWidth="1"/>
    <col min="12" max="12" width="9.7109375" style="12" customWidth="1"/>
    <col min="13" max="13" width="9.7109375" style="12" bestFit="1" customWidth="1"/>
    <col min="14" max="14" width="10.85546875" style="12" customWidth="1"/>
    <col min="15" max="15" width="11.140625" style="12" bestFit="1" customWidth="1"/>
    <col min="16" max="16" width="8.42578125" style="12" customWidth="1"/>
    <col min="17" max="17" width="11.85546875" style="12" customWidth="1"/>
    <col min="18" max="19" width="10.140625" style="12" bestFit="1" customWidth="1"/>
    <col min="20" max="20" width="10.85546875" style="12" customWidth="1"/>
    <col min="21" max="21" width="9.140625" style="12" customWidth="1"/>
    <col min="22" max="22" width="8" style="12" customWidth="1"/>
    <col min="23" max="23" width="9.42578125" style="12" customWidth="1"/>
    <col min="24" max="16384" width="20.42578125" style="13"/>
  </cols>
  <sheetData>
    <row r="1" spans="1:23" s="12" customFormat="1" ht="15" customHeight="1" x14ac:dyDescent="0.25">
      <c r="I1" s="57" t="s">
        <v>34</v>
      </c>
      <c r="J1" s="58"/>
      <c r="K1" s="58"/>
      <c r="L1" s="58"/>
      <c r="M1" s="58"/>
      <c r="N1" s="58"/>
      <c r="O1" s="58"/>
      <c r="P1" s="59"/>
    </row>
    <row r="2" spans="1:23" s="12" customFormat="1" ht="15" customHeight="1" x14ac:dyDescent="0.25">
      <c r="I2" s="57" t="s">
        <v>57</v>
      </c>
      <c r="J2" s="58"/>
      <c r="K2" s="58"/>
      <c r="L2" s="58"/>
      <c r="M2" s="58"/>
      <c r="N2" s="58"/>
      <c r="O2" s="58"/>
      <c r="P2" s="58"/>
    </row>
    <row r="3" spans="1:23" s="12" customFormat="1" ht="15" customHeight="1" x14ac:dyDescent="0.25">
      <c r="I3" s="56" t="s">
        <v>307</v>
      </c>
      <c r="J3" s="56"/>
      <c r="K3" s="56"/>
      <c r="L3" s="56"/>
      <c r="M3" s="56"/>
      <c r="N3" s="56"/>
      <c r="O3" s="56"/>
      <c r="P3" s="56"/>
    </row>
    <row r="4" spans="1:23" ht="75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ht="15" customHeight="1" x14ac:dyDescent="0.2">
      <c r="A5" s="60" t="s">
        <v>38</v>
      </c>
      <c r="B5" s="40" t="s">
        <v>309</v>
      </c>
      <c r="C5" s="41">
        <v>6</v>
      </c>
      <c r="D5" s="41">
        <v>6</v>
      </c>
      <c r="E5" s="41">
        <v>11</v>
      </c>
      <c r="F5" s="41">
        <v>15</v>
      </c>
      <c r="G5" s="41">
        <v>18</v>
      </c>
      <c r="H5" s="41">
        <v>21</v>
      </c>
      <c r="I5" s="41">
        <v>22</v>
      </c>
      <c r="J5" s="41">
        <v>34</v>
      </c>
      <c r="K5" s="41">
        <v>36</v>
      </c>
      <c r="L5" s="41">
        <v>20</v>
      </c>
      <c r="M5" s="41">
        <v>41</v>
      </c>
      <c r="N5" s="41">
        <v>33</v>
      </c>
      <c r="O5" s="41">
        <v>113</v>
      </c>
      <c r="P5" s="41">
        <v>299</v>
      </c>
      <c r="Q5" s="41">
        <v>187</v>
      </c>
      <c r="R5" s="41">
        <v>1</v>
      </c>
      <c r="S5" s="41">
        <v>6</v>
      </c>
      <c r="T5" s="41">
        <v>1</v>
      </c>
      <c r="U5" s="41">
        <v>177</v>
      </c>
      <c r="V5" s="41">
        <v>404</v>
      </c>
      <c r="W5" s="41">
        <v>289</v>
      </c>
    </row>
    <row r="6" spans="1:23" ht="15" customHeight="1" x14ac:dyDescent="0.2">
      <c r="A6" s="60"/>
      <c r="B6" s="28" t="s">
        <v>310</v>
      </c>
      <c r="C6" s="26">
        <v>1</v>
      </c>
      <c r="D6" s="26">
        <v>2</v>
      </c>
      <c r="E6" s="26">
        <v>2</v>
      </c>
      <c r="F6" s="26">
        <v>4</v>
      </c>
      <c r="G6" s="26">
        <v>5</v>
      </c>
      <c r="H6" s="26">
        <v>6</v>
      </c>
      <c r="I6" s="26">
        <v>17</v>
      </c>
      <c r="J6" s="26">
        <v>21</v>
      </c>
      <c r="K6" s="26">
        <v>29</v>
      </c>
      <c r="L6" s="26">
        <v>23</v>
      </c>
      <c r="M6" s="26">
        <v>31</v>
      </c>
      <c r="N6" s="26">
        <v>46</v>
      </c>
      <c r="O6" s="26">
        <v>128</v>
      </c>
      <c r="P6" s="26">
        <v>331</v>
      </c>
      <c r="Q6" s="26">
        <v>230</v>
      </c>
      <c r="R6" s="26">
        <v>4</v>
      </c>
      <c r="S6" s="26">
        <v>11</v>
      </c>
      <c r="T6" s="26">
        <v>7</v>
      </c>
      <c r="U6" s="26">
        <v>177</v>
      </c>
      <c r="V6" s="26">
        <v>401</v>
      </c>
      <c r="W6" s="26">
        <v>320</v>
      </c>
    </row>
    <row r="7" spans="1:23" ht="15" customHeight="1" x14ac:dyDescent="0.2">
      <c r="A7" s="60" t="s">
        <v>39</v>
      </c>
      <c r="B7" s="40" t="s">
        <v>309</v>
      </c>
      <c r="C7" s="41">
        <v>0</v>
      </c>
      <c r="D7" s="41">
        <v>0</v>
      </c>
      <c r="E7" s="41">
        <v>0</v>
      </c>
      <c r="F7" s="41">
        <v>2</v>
      </c>
      <c r="G7" s="41">
        <v>3</v>
      </c>
      <c r="H7" s="41">
        <v>2</v>
      </c>
      <c r="I7" s="41">
        <v>3</v>
      </c>
      <c r="J7" s="41">
        <v>5</v>
      </c>
      <c r="K7" s="41">
        <v>3</v>
      </c>
      <c r="L7" s="41">
        <v>2</v>
      </c>
      <c r="M7" s="41">
        <v>3</v>
      </c>
      <c r="N7" s="41">
        <v>3</v>
      </c>
      <c r="O7" s="41">
        <v>9</v>
      </c>
      <c r="P7" s="41">
        <v>19</v>
      </c>
      <c r="Q7" s="41">
        <v>10</v>
      </c>
      <c r="R7" s="41">
        <v>1</v>
      </c>
      <c r="S7" s="41">
        <v>1</v>
      </c>
      <c r="T7" s="41">
        <v>1</v>
      </c>
      <c r="U7" s="41">
        <v>17</v>
      </c>
      <c r="V7" s="41">
        <v>31</v>
      </c>
      <c r="W7" s="41">
        <v>19</v>
      </c>
    </row>
    <row r="8" spans="1:23" ht="15" customHeight="1" x14ac:dyDescent="0.2">
      <c r="A8" s="60"/>
      <c r="B8" s="28" t="s">
        <v>310</v>
      </c>
      <c r="C8" s="26">
        <v>1</v>
      </c>
      <c r="D8" s="26">
        <v>2</v>
      </c>
      <c r="E8" s="26">
        <v>2</v>
      </c>
      <c r="F8" s="26">
        <v>1</v>
      </c>
      <c r="G8" s="26">
        <v>2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2</v>
      </c>
      <c r="P8" s="26">
        <v>5</v>
      </c>
      <c r="Q8" s="26">
        <v>4</v>
      </c>
      <c r="R8" s="26">
        <v>0</v>
      </c>
      <c r="S8" s="26">
        <v>0</v>
      </c>
      <c r="T8" s="26">
        <v>0</v>
      </c>
      <c r="U8" s="26">
        <v>4</v>
      </c>
      <c r="V8" s="26">
        <v>9</v>
      </c>
      <c r="W8" s="26">
        <v>7</v>
      </c>
    </row>
    <row r="9" spans="1:23" ht="15" customHeight="1" x14ac:dyDescent="0.2">
      <c r="A9" s="60" t="s">
        <v>40</v>
      </c>
      <c r="B9" s="40" t="s">
        <v>309</v>
      </c>
      <c r="C9" s="41">
        <v>1</v>
      </c>
      <c r="D9" s="41">
        <v>1</v>
      </c>
      <c r="E9" s="41">
        <v>1</v>
      </c>
      <c r="F9" s="41">
        <v>3</v>
      </c>
      <c r="G9" s="41">
        <v>7</v>
      </c>
      <c r="H9" s="41">
        <v>5</v>
      </c>
      <c r="I9" s="41">
        <v>9</v>
      </c>
      <c r="J9" s="41">
        <v>11</v>
      </c>
      <c r="K9" s="41">
        <v>15</v>
      </c>
      <c r="L9" s="41">
        <v>3</v>
      </c>
      <c r="M9" s="41">
        <v>3</v>
      </c>
      <c r="N9" s="41">
        <v>5</v>
      </c>
      <c r="O9" s="41">
        <v>25</v>
      </c>
      <c r="P9" s="41">
        <v>58</v>
      </c>
      <c r="Q9" s="41">
        <v>37</v>
      </c>
      <c r="R9" s="41">
        <v>2</v>
      </c>
      <c r="S9" s="41">
        <v>4</v>
      </c>
      <c r="T9" s="41">
        <v>2</v>
      </c>
      <c r="U9" s="41">
        <v>43</v>
      </c>
      <c r="V9" s="41">
        <v>84</v>
      </c>
      <c r="W9" s="41">
        <v>65</v>
      </c>
    </row>
    <row r="10" spans="1:23" ht="15" customHeight="1" x14ac:dyDescent="0.2">
      <c r="A10" s="60"/>
      <c r="B10" s="28" t="s">
        <v>310</v>
      </c>
      <c r="C10" s="26">
        <v>1</v>
      </c>
      <c r="D10" s="26">
        <v>1</v>
      </c>
      <c r="E10" s="26">
        <v>2</v>
      </c>
      <c r="F10" s="26">
        <v>1</v>
      </c>
      <c r="G10" s="26">
        <v>3</v>
      </c>
      <c r="H10" s="26">
        <v>1</v>
      </c>
      <c r="I10" s="26">
        <v>5</v>
      </c>
      <c r="J10" s="26">
        <v>6</v>
      </c>
      <c r="K10" s="26">
        <v>5</v>
      </c>
      <c r="L10" s="26">
        <v>2</v>
      </c>
      <c r="M10" s="26">
        <v>2</v>
      </c>
      <c r="N10" s="26">
        <v>2</v>
      </c>
      <c r="O10" s="26">
        <v>26</v>
      </c>
      <c r="P10" s="26">
        <v>47</v>
      </c>
      <c r="Q10" s="26">
        <v>41</v>
      </c>
      <c r="R10" s="26">
        <v>1</v>
      </c>
      <c r="S10" s="26">
        <v>3</v>
      </c>
      <c r="T10" s="26">
        <v>1</v>
      </c>
      <c r="U10" s="26">
        <v>36</v>
      </c>
      <c r="V10" s="26">
        <v>62</v>
      </c>
      <c r="W10" s="26">
        <v>52</v>
      </c>
    </row>
    <row r="11" spans="1:23" ht="15" customHeight="1" x14ac:dyDescent="0.2">
      <c r="A11" s="60" t="s">
        <v>41</v>
      </c>
      <c r="B11" s="40" t="s">
        <v>309</v>
      </c>
      <c r="C11" s="41">
        <v>2</v>
      </c>
      <c r="D11" s="41">
        <v>4</v>
      </c>
      <c r="E11" s="41">
        <v>3</v>
      </c>
      <c r="F11" s="41">
        <v>5</v>
      </c>
      <c r="G11" s="41">
        <v>9</v>
      </c>
      <c r="H11" s="41">
        <v>6</v>
      </c>
      <c r="I11" s="41">
        <v>11</v>
      </c>
      <c r="J11" s="41">
        <v>12</v>
      </c>
      <c r="K11" s="41">
        <v>16</v>
      </c>
      <c r="L11" s="41">
        <v>12</v>
      </c>
      <c r="M11" s="41">
        <v>19</v>
      </c>
      <c r="N11" s="41">
        <v>19</v>
      </c>
      <c r="O11" s="41">
        <v>59</v>
      </c>
      <c r="P11" s="41">
        <v>133</v>
      </c>
      <c r="Q11" s="41">
        <v>83</v>
      </c>
      <c r="R11" s="41">
        <v>2</v>
      </c>
      <c r="S11" s="41">
        <v>6</v>
      </c>
      <c r="T11" s="41">
        <v>2</v>
      </c>
      <c r="U11" s="41">
        <v>91</v>
      </c>
      <c r="V11" s="41">
        <v>183</v>
      </c>
      <c r="W11" s="41">
        <v>129</v>
      </c>
    </row>
    <row r="12" spans="1:23" ht="15" customHeight="1" x14ac:dyDescent="0.2">
      <c r="A12" s="60"/>
      <c r="B12" s="28" t="s">
        <v>310</v>
      </c>
      <c r="C12" s="26">
        <v>1</v>
      </c>
      <c r="D12" s="26">
        <v>1</v>
      </c>
      <c r="E12" s="26">
        <v>1</v>
      </c>
      <c r="F12" s="26">
        <v>3</v>
      </c>
      <c r="G12" s="26">
        <v>4</v>
      </c>
      <c r="H12" s="26">
        <v>5</v>
      </c>
      <c r="I12" s="26">
        <v>8</v>
      </c>
      <c r="J12" s="26">
        <v>12</v>
      </c>
      <c r="K12" s="26">
        <v>11</v>
      </c>
      <c r="L12" s="26">
        <v>6</v>
      </c>
      <c r="M12" s="26">
        <v>9</v>
      </c>
      <c r="N12" s="26">
        <v>11</v>
      </c>
      <c r="O12" s="26">
        <v>30</v>
      </c>
      <c r="P12" s="26">
        <v>60</v>
      </c>
      <c r="Q12" s="26">
        <v>39</v>
      </c>
      <c r="R12" s="26">
        <v>1</v>
      </c>
      <c r="S12" s="26">
        <v>1</v>
      </c>
      <c r="T12" s="26">
        <v>1</v>
      </c>
      <c r="U12" s="26">
        <v>49</v>
      </c>
      <c r="V12" s="26">
        <v>87</v>
      </c>
      <c r="W12" s="26">
        <v>68</v>
      </c>
    </row>
    <row r="13" spans="1:23" ht="15" customHeight="1" x14ac:dyDescent="0.2">
      <c r="A13" s="60" t="s">
        <v>42</v>
      </c>
      <c r="B13" s="40" t="s">
        <v>309</v>
      </c>
      <c r="C13" s="41">
        <v>2</v>
      </c>
      <c r="D13" s="41">
        <v>2</v>
      </c>
      <c r="E13" s="41">
        <v>2</v>
      </c>
      <c r="F13" s="41">
        <v>2</v>
      </c>
      <c r="G13" s="41">
        <v>5</v>
      </c>
      <c r="H13" s="41">
        <v>4</v>
      </c>
      <c r="I13" s="41">
        <v>9</v>
      </c>
      <c r="J13" s="41">
        <v>16</v>
      </c>
      <c r="K13" s="41">
        <v>14</v>
      </c>
      <c r="L13" s="41">
        <v>4</v>
      </c>
      <c r="M13" s="41">
        <v>10</v>
      </c>
      <c r="N13" s="41">
        <v>6</v>
      </c>
      <c r="O13" s="41">
        <v>44</v>
      </c>
      <c r="P13" s="41">
        <v>92</v>
      </c>
      <c r="Q13" s="41">
        <v>62</v>
      </c>
      <c r="R13" s="41">
        <v>0</v>
      </c>
      <c r="S13" s="41">
        <v>0</v>
      </c>
      <c r="T13" s="41">
        <v>0</v>
      </c>
      <c r="U13" s="41">
        <v>61</v>
      </c>
      <c r="V13" s="41">
        <v>125</v>
      </c>
      <c r="W13" s="41">
        <v>88</v>
      </c>
    </row>
    <row r="14" spans="1:23" ht="15" customHeight="1" x14ac:dyDescent="0.2">
      <c r="A14" s="60"/>
      <c r="B14" s="28" t="s">
        <v>310</v>
      </c>
      <c r="C14" s="26">
        <v>0</v>
      </c>
      <c r="D14" s="26">
        <v>0</v>
      </c>
      <c r="E14" s="26">
        <v>0</v>
      </c>
      <c r="F14" s="26">
        <v>3</v>
      </c>
      <c r="G14" s="26">
        <v>5</v>
      </c>
      <c r="H14" s="26">
        <v>6</v>
      </c>
      <c r="I14" s="26">
        <v>11</v>
      </c>
      <c r="J14" s="26">
        <v>14</v>
      </c>
      <c r="K14" s="26">
        <v>13</v>
      </c>
      <c r="L14" s="26">
        <v>11</v>
      </c>
      <c r="M14" s="26">
        <v>13</v>
      </c>
      <c r="N14" s="26">
        <v>17</v>
      </c>
      <c r="O14" s="26">
        <v>67</v>
      </c>
      <c r="P14" s="26">
        <v>154</v>
      </c>
      <c r="Q14" s="26">
        <v>116</v>
      </c>
      <c r="R14" s="26">
        <v>6</v>
      </c>
      <c r="S14" s="26">
        <v>15</v>
      </c>
      <c r="T14" s="26">
        <v>9</v>
      </c>
      <c r="U14" s="26">
        <v>98</v>
      </c>
      <c r="V14" s="26">
        <v>201</v>
      </c>
      <c r="W14" s="26">
        <v>161</v>
      </c>
    </row>
    <row r="15" spans="1:23" ht="15" customHeight="1" x14ac:dyDescent="0.2">
      <c r="A15" s="60" t="s">
        <v>43</v>
      </c>
      <c r="B15" s="40" t="s">
        <v>309</v>
      </c>
      <c r="C15" s="41">
        <v>23</v>
      </c>
      <c r="D15" s="41">
        <v>26</v>
      </c>
      <c r="E15" s="41">
        <v>41</v>
      </c>
      <c r="F15" s="41">
        <v>52</v>
      </c>
      <c r="G15" s="41">
        <v>66</v>
      </c>
      <c r="H15" s="41">
        <v>103</v>
      </c>
      <c r="I15" s="41">
        <v>296</v>
      </c>
      <c r="J15" s="41">
        <v>430</v>
      </c>
      <c r="K15" s="41">
        <v>566</v>
      </c>
      <c r="L15" s="41">
        <v>261</v>
      </c>
      <c r="M15" s="41">
        <v>403</v>
      </c>
      <c r="N15" s="41">
        <v>540</v>
      </c>
      <c r="O15" s="41">
        <v>1673</v>
      </c>
      <c r="P15" s="41">
        <v>5000</v>
      </c>
      <c r="Q15" s="41">
        <v>3228</v>
      </c>
      <c r="R15" s="41">
        <v>124</v>
      </c>
      <c r="S15" s="41">
        <v>359</v>
      </c>
      <c r="T15" s="41">
        <v>178</v>
      </c>
      <c r="U15" s="41">
        <v>2429</v>
      </c>
      <c r="V15" s="41">
        <v>6284</v>
      </c>
      <c r="W15" s="41">
        <v>4656</v>
      </c>
    </row>
    <row r="16" spans="1:23" ht="15" customHeight="1" x14ac:dyDescent="0.2">
      <c r="A16" s="60"/>
      <c r="B16" s="28" t="s">
        <v>310</v>
      </c>
      <c r="C16" s="26">
        <v>20</v>
      </c>
      <c r="D16" s="26">
        <v>21</v>
      </c>
      <c r="E16" s="26">
        <v>30</v>
      </c>
      <c r="F16" s="26">
        <v>36</v>
      </c>
      <c r="G16" s="26">
        <v>42</v>
      </c>
      <c r="H16" s="26">
        <v>60</v>
      </c>
      <c r="I16" s="26">
        <v>221</v>
      </c>
      <c r="J16" s="26">
        <v>310</v>
      </c>
      <c r="K16" s="26">
        <v>441</v>
      </c>
      <c r="L16" s="26">
        <v>193</v>
      </c>
      <c r="M16" s="26">
        <v>333</v>
      </c>
      <c r="N16" s="26">
        <v>378</v>
      </c>
      <c r="O16" s="26">
        <v>1323</v>
      </c>
      <c r="P16" s="26">
        <v>3771</v>
      </c>
      <c r="Q16" s="26">
        <v>2508</v>
      </c>
      <c r="R16" s="26">
        <v>129</v>
      </c>
      <c r="S16" s="26">
        <v>285</v>
      </c>
      <c r="T16" s="26">
        <v>188</v>
      </c>
      <c r="U16" s="26">
        <v>1922</v>
      </c>
      <c r="V16" s="26">
        <v>4762</v>
      </c>
      <c r="W16" s="26">
        <v>3605</v>
      </c>
    </row>
    <row r="17" spans="1:23" ht="15" customHeight="1" x14ac:dyDescent="0.2">
      <c r="A17" s="60" t="s">
        <v>44</v>
      </c>
      <c r="B17" s="40" t="s">
        <v>309</v>
      </c>
      <c r="C17" s="41">
        <v>3</v>
      </c>
      <c r="D17" s="41">
        <v>3</v>
      </c>
      <c r="E17" s="41">
        <v>6</v>
      </c>
      <c r="F17" s="41">
        <v>8</v>
      </c>
      <c r="G17" s="41">
        <v>9</v>
      </c>
      <c r="H17" s="41">
        <v>13</v>
      </c>
      <c r="I17" s="41">
        <v>23</v>
      </c>
      <c r="J17" s="41">
        <v>32</v>
      </c>
      <c r="K17" s="41">
        <v>40</v>
      </c>
      <c r="L17" s="41">
        <v>33</v>
      </c>
      <c r="M17" s="41">
        <v>55</v>
      </c>
      <c r="N17" s="41">
        <v>63</v>
      </c>
      <c r="O17" s="41">
        <v>90</v>
      </c>
      <c r="P17" s="41">
        <v>308</v>
      </c>
      <c r="Q17" s="41">
        <v>147</v>
      </c>
      <c r="R17" s="41">
        <v>2</v>
      </c>
      <c r="S17" s="41">
        <v>5</v>
      </c>
      <c r="T17" s="41">
        <v>3</v>
      </c>
      <c r="U17" s="41">
        <v>159</v>
      </c>
      <c r="V17" s="41">
        <v>412</v>
      </c>
      <c r="W17" s="41">
        <v>272</v>
      </c>
    </row>
    <row r="18" spans="1:23" ht="15" customHeight="1" x14ac:dyDescent="0.2">
      <c r="A18" s="60"/>
      <c r="B18" s="28" t="s">
        <v>310</v>
      </c>
      <c r="C18" s="26">
        <v>5</v>
      </c>
      <c r="D18" s="26">
        <v>5</v>
      </c>
      <c r="E18" s="26">
        <v>5</v>
      </c>
      <c r="F18" s="26">
        <v>7</v>
      </c>
      <c r="G18" s="26">
        <v>8</v>
      </c>
      <c r="H18" s="26">
        <v>11</v>
      </c>
      <c r="I18" s="26">
        <v>13</v>
      </c>
      <c r="J18" s="26">
        <v>22</v>
      </c>
      <c r="K18" s="26">
        <v>21</v>
      </c>
      <c r="L18" s="26">
        <v>14</v>
      </c>
      <c r="M18" s="26">
        <v>21</v>
      </c>
      <c r="N18" s="26">
        <v>27</v>
      </c>
      <c r="O18" s="26">
        <v>60</v>
      </c>
      <c r="P18" s="26">
        <v>157</v>
      </c>
      <c r="Q18" s="26">
        <v>99</v>
      </c>
      <c r="R18" s="26">
        <v>3</v>
      </c>
      <c r="S18" s="26">
        <v>5</v>
      </c>
      <c r="T18" s="26">
        <v>3</v>
      </c>
      <c r="U18" s="26">
        <v>102</v>
      </c>
      <c r="V18" s="26">
        <v>218</v>
      </c>
      <c r="W18" s="26">
        <v>166</v>
      </c>
    </row>
    <row r="19" spans="1:23" ht="15" customHeight="1" x14ac:dyDescent="0.2">
      <c r="A19" s="60" t="s">
        <v>45</v>
      </c>
      <c r="B19" s="40" t="s">
        <v>309</v>
      </c>
      <c r="C19" s="41">
        <v>5</v>
      </c>
      <c r="D19" s="41">
        <v>8</v>
      </c>
      <c r="E19" s="41">
        <v>11</v>
      </c>
      <c r="F19" s="41">
        <v>2</v>
      </c>
      <c r="G19" s="41">
        <v>2</v>
      </c>
      <c r="H19" s="41">
        <v>4</v>
      </c>
      <c r="I19" s="41">
        <v>6</v>
      </c>
      <c r="J19" s="41">
        <v>10</v>
      </c>
      <c r="K19" s="41">
        <v>12</v>
      </c>
      <c r="L19" s="41">
        <v>2</v>
      </c>
      <c r="M19" s="41">
        <v>4</v>
      </c>
      <c r="N19" s="41">
        <v>3</v>
      </c>
      <c r="O19" s="41">
        <v>13</v>
      </c>
      <c r="P19" s="41">
        <v>47</v>
      </c>
      <c r="Q19" s="41">
        <v>23</v>
      </c>
      <c r="R19" s="41">
        <v>0</v>
      </c>
      <c r="S19" s="41">
        <v>0</v>
      </c>
      <c r="T19" s="41">
        <v>0</v>
      </c>
      <c r="U19" s="41">
        <v>28</v>
      </c>
      <c r="V19" s="41">
        <v>71</v>
      </c>
      <c r="W19" s="41">
        <v>53</v>
      </c>
    </row>
    <row r="20" spans="1:23" ht="15" customHeight="1" x14ac:dyDescent="0.2">
      <c r="A20" s="60"/>
      <c r="B20" s="28" t="s">
        <v>310</v>
      </c>
      <c r="C20" s="26">
        <v>1</v>
      </c>
      <c r="D20" s="26">
        <v>1</v>
      </c>
      <c r="E20" s="26">
        <v>2</v>
      </c>
      <c r="F20" s="26">
        <v>2</v>
      </c>
      <c r="G20" s="26">
        <v>2</v>
      </c>
      <c r="H20" s="26">
        <v>3</v>
      </c>
      <c r="I20" s="26">
        <v>5</v>
      </c>
      <c r="J20" s="26">
        <v>6</v>
      </c>
      <c r="K20" s="26">
        <v>8</v>
      </c>
      <c r="L20" s="26">
        <v>1</v>
      </c>
      <c r="M20" s="26">
        <v>1</v>
      </c>
      <c r="N20" s="26">
        <v>1</v>
      </c>
      <c r="O20" s="26">
        <v>9</v>
      </c>
      <c r="P20" s="26">
        <v>28</v>
      </c>
      <c r="Q20" s="26">
        <v>14</v>
      </c>
      <c r="R20" s="26">
        <v>0</v>
      </c>
      <c r="S20" s="26">
        <v>0</v>
      </c>
      <c r="T20" s="26">
        <v>0</v>
      </c>
      <c r="U20" s="26">
        <v>18</v>
      </c>
      <c r="V20" s="26">
        <v>38</v>
      </c>
      <c r="W20" s="26">
        <v>28</v>
      </c>
    </row>
    <row r="21" spans="1:23" ht="15" customHeight="1" x14ac:dyDescent="0.2">
      <c r="A21" s="60" t="s">
        <v>46</v>
      </c>
      <c r="B21" s="40" t="s">
        <v>309</v>
      </c>
      <c r="C21" s="41">
        <v>7</v>
      </c>
      <c r="D21" s="41">
        <v>7</v>
      </c>
      <c r="E21" s="41">
        <v>12</v>
      </c>
      <c r="F21" s="41">
        <v>21</v>
      </c>
      <c r="G21" s="41">
        <v>37</v>
      </c>
      <c r="H21" s="41">
        <v>42</v>
      </c>
      <c r="I21" s="41">
        <v>57</v>
      </c>
      <c r="J21" s="41">
        <v>78</v>
      </c>
      <c r="K21" s="41">
        <v>95</v>
      </c>
      <c r="L21" s="41">
        <v>45</v>
      </c>
      <c r="M21" s="41">
        <v>67</v>
      </c>
      <c r="N21" s="41">
        <v>85</v>
      </c>
      <c r="O21" s="41">
        <v>294</v>
      </c>
      <c r="P21" s="41">
        <v>843</v>
      </c>
      <c r="Q21" s="41">
        <v>516</v>
      </c>
      <c r="R21" s="41">
        <v>23</v>
      </c>
      <c r="S21" s="41">
        <v>44</v>
      </c>
      <c r="T21" s="41">
        <v>28</v>
      </c>
      <c r="U21" s="41">
        <v>447</v>
      </c>
      <c r="V21" s="41">
        <v>1076</v>
      </c>
      <c r="W21" s="41">
        <v>778</v>
      </c>
    </row>
    <row r="22" spans="1:23" ht="15" customHeight="1" x14ac:dyDescent="0.2">
      <c r="A22" s="60"/>
      <c r="B22" s="28" t="s">
        <v>310</v>
      </c>
      <c r="C22" s="26">
        <v>5</v>
      </c>
      <c r="D22" s="26">
        <v>5</v>
      </c>
      <c r="E22" s="26">
        <v>9</v>
      </c>
      <c r="F22" s="26">
        <v>18</v>
      </c>
      <c r="G22" s="26">
        <v>25</v>
      </c>
      <c r="H22" s="26">
        <v>23</v>
      </c>
      <c r="I22" s="26">
        <v>34</v>
      </c>
      <c r="J22" s="26">
        <v>49</v>
      </c>
      <c r="K22" s="26">
        <v>62</v>
      </c>
      <c r="L22" s="26">
        <v>42</v>
      </c>
      <c r="M22" s="26">
        <v>64</v>
      </c>
      <c r="N22" s="26">
        <v>75</v>
      </c>
      <c r="O22" s="26">
        <v>219</v>
      </c>
      <c r="P22" s="26">
        <v>586</v>
      </c>
      <c r="Q22" s="26">
        <v>385</v>
      </c>
      <c r="R22" s="26">
        <v>20</v>
      </c>
      <c r="S22" s="26">
        <v>34</v>
      </c>
      <c r="T22" s="26">
        <v>25</v>
      </c>
      <c r="U22" s="26">
        <v>338</v>
      </c>
      <c r="V22" s="26">
        <v>763</v>
      </c>
      <c r="W22" s="26">
        <v>579</v>
      </c>
    </row>
    <row r="23" spans="1:23" ht="15" customHeight="1" x14ac:dyDescent="0.2">
      <c r="A23" s="60" t="s">
        <v>58</v>
      </c>
      <c r="B23" s="40" t="s">
        <v>309</v>
      </c>
      <c r="C23" s="41">
        <v>0</v>
      </c>
      <c r="D23" s="41">
        <v>0</v>
      </c>
      <c r="E23" s="41">
        <v>0</v>
      </c>
      <c r="F23" s="41">
        <v>2</v>
      </c>
      <c r="G23" s="41">
        <v>3</v>
      </c>
      <c r="H23" s="41">
        <v>4</v>
      </c>
      <c r="I23" s="41">
        <v>8</v>
      </c>
      <c r="J23" s="41">
        <v>11</v>
      </c>
      <c r="K23" s="41">
        <v>18</v>
      </c>
      <c r="L23" s="41">
        <v>1</v>
      </c>
      <c r="M23" s="41">
        <v>5</v>
      </c>
      <c r="N23" s="41">
        <v>2</v>
      </c>
      <c r="O23" s="41">
        <v>29</v>
      </c>
      <c r="P23" s="41">
        <v>77</v>
      </c>
      <c r="Q23" s="41">
        <v>51</v>
      </c>
      <c r="R23" s="41">
        <v>0</v>
      </c>
      <c r="S23" s="41">
        <v>3</v>
      </c>
      <c r="T23" s="41">
        <v>0</v>
      </c>
      <c r="U23" s="41">
        <v>40</v>
      </c>
      <c r="V23" s="41">
        <v>99</v>
      </c>
      <c r="W23" s="41">
        <v>75</v>
      </c>
    </row>
    <row r="24" spans="1:23" ht="15" customHeight="1" x14ac:dyDescent="0.2">
      <c r="A24" s="60"/>
      <c r="B24" s="28" t="s">
        <v>310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3</v>
      </c>
      <c r="J24" s="26">
        <v>3</v>
      </c>
      <c r="K24" s="26">
        <v>8</v>
      </c>
      <c r="L24" s="26">
        <v>2</v>
      </c>
      <c r="M24" s="26">
        <v>2</v>
      </c>
      <c r="N24" s="26">
        <v>3</v>
      </c>
      <c r="O24" s="26">
        <v>29</v>
      </c>
      <c r="P24" s="26">
        <v>66</v>
      </c>
      <c r="Q24" s="26">
        <v>48</v>
      </c>
      <c r="R24" s="26">
        <v>0</v>
      </c>
      <c r="S24" s="26">
        <v>0</v>
      </c>
      <c r="T24" s="26">
        <v>0</v>
      </c>
      <c r="U24" s="26">
        <v>34</v>
      </c>
      <c r="V24" s="26">
        <v>71</v>
      </c>
      <c r="W24" s="26">
        <v>59</v>
      </c>
    </row>
    <row r="25" spans="1:23" ht="15" customHeight="1" x14ac:dyDescent="0.2">
      <c r="A25" s="60" t="s">
        <v>47</v>
      </c>
      <c r="B25" s="40" t="s">
        <v>309</v>
      </c>
      <c r="C25" s="41">
        <v>4</v>
      </c>
      <c r="D25" s="41">
        <v>5</v>
      </c>
      <c r="E25" s="41">
        <v>10</v>
      </c>
      <c r="F25" s="41">
        <v>17</v>
      </c>
      <c r="G25" s="41">
        <v>23</v>
      </c>
      <c r="H25" s="41">
        <v>32</v>
      </c>
      <c r="I25" s="41">
        <v>22</v>
      </c>
      <c r="J25" s="41">
        <v>35</v>
      </c>
      <c r="K25" s="41">
        <v>38</v>
      </c>
      <c r="L25" s="41">
        <v>9</v>
      </c>
      <c r="M25" s="41">
        <v>13</v>
      </c>
      <c r="N25" s="41">
        <v>12</v>
      </c>
      <c r="O25" s="41">
        <v>129</v>
      </c>
      <c r="P25" s="41">
        <v>316</v>
      </c>
      <c r="Q25" s="41">
        <v>211</v>
      </c>
      <c r="R25" s="41">
        <v>4</v>
      </c>
      <c r="S25" s="41">
        <v>10</v>
      </c>
      <c r="T25" s="41">
        <v>5</v>
      </c>
      <c r="U25" s="41">
        <v>185</v>
      </c>
      <c r="V25" s="41">
        <v>402</v>
      </c>
      <c r="W25" s="41">
        <v>308</v>
      </c>
    </row>
    <row r="26" spans="1:23" ht="15" customHeight="1" x14ac:dyDescent="0.2">
      <c r="A26" s="60"/>
      <c r="B26" s="28" t="s">
        <v>310</v>
      </c>
      <c r="C26" s="26">
        <v>3</v>
      </c>
      <c r="D26" s="26">
        <v>3</v>
      </c>
      <c r="E26" s="26">
        <v>5</v>
      </c>
      <c r="F26" s="26">
        <v>9</v>
      </c>
      <c r="G26" s="26">
        <v>12</v>
      </c>
      <c r="H26" s="26">
        <v>15</v>
      </c>
      <c r="I26" s="26">
        <v>20</v>
      </c>
      <c r="J26" s="26">
        <v>22</v>
      </c>
      <c r="K26" s="26">
        <v>30</v>
      </c>
      <c r="L26" s="26">
        <v>8</v>
      </c>
      <c r="M26" s="26">
        <v>11</v>
      </c>
      <c r="N26" s="26">
        <v>15</v>
      </c>
      <c r="O26" s="26">
        <v>69</v>
      </c>
      <c r="P26" s="26">
        <v>165</v>
      </c>
      <c r="Q26" s="26">
        <v>118</v>
      </c>
      <c r="R26" s="26">
        <v>1</v>
      </c>
      <c r="S26" s="26">
        <v>4</v>
      </c>
      <c r="T26" s="26">
        <v>1</v>
      </c>
      <c r="U26" s="26">
        <v>110</v>
      </c>
      <c r="V26" s="26">
        <v>217</v>
      </c>
      <c r="W26" s="26">
        <v>184</v>
      </c>
    </row>
    <row r="27" spans="1:23" ht="15" customHeight="1" x14ac:dyDescent="0.2">
      <c r="A27" s="60" t="s">
        <v>48</v>
      </c>
      <c r="B27" s="40" t="s">
        <v>309</v>
      </c>
      <c r="C27" s="41">
        <v>20</v>
      </c>
      <c r="D27" s="41">
        <v>20</v>
      </c>
      <c r="E27" s="41">
        <v>38</v>
      </c>
      <c r="F27" s="41">
        <v>37</v>
      </c>
      <c r="G27" s="41">
        <v>57</v>
      </c>
      <c r="H27" s="41">
        <v>74</v>
      </c>
      <c r="I27" s="41">
        <v>314</v>
      </c>
      <c r="J27" s="41">
        <v>408</v>
      </c>
      <c r="K27" s="41">
        <v>626</v>
      </c>
      <c r="L27" s="41">
        <v>381</v>
      </c>
      <c r="M27" s="41">
        <v>723</v>
      </c>
      <c r="N27" s="41">
        <v>790</v>
      </c>
      <c r="O27" s="41">
        <v>1880</v>
      </c>
      <c r="P27" s="41">
        <v>5706</v>
      </c>
      <c r="Q27" s="41">
        <v>3728</v>
      </c>
      <c r="R27" s="41">
        <v>108</v>
      </c>
      <c r="S27" s="41">
        <v>314</v>
      </c>
      <c r="T27" s="41">
        <v>177</v>
      </c>
      <c r="U27" s="41">
        <v>2740</v>
      </c>
      <c r="V27" s="41">
        <v>7228</v>
      </c>
      <c r="W27" s="41">
        <v>5433</v>
      </c>
    </row>
    <row r="28" spans="1:23" ht="15" customHeight="1" x14ac:dyDescent="0.2">
      <c r="A28" s="60"/>
      <c r="B28" s="28" t="s">
        <v>310</v>
      </c>
      <c r="C28" s="26">
        <v>15</v>
      </c>
      <c r="D28" s="26">
        <v>17</v>
      </c>
      <c r="E28" s="26">
        <v>28</v>
      </c>
      <c r="F28" s="26">
        <v>51</v>
      </c>
      <c r="G28" s="26">
        <v>60</v>
      </c>
      <c r="H28" s="26">
        <v>88</v>
      </c>
      <c r="I28" s="26">
        <v>222</v>
      </c>
      <c r="J28" s="26">
        <v>299</v>
      </c>
      <c r="K28" s="26">
        <v>436</v>
      </c>
      <c r="L28" s="26">
        <v>259</v>
      </c>
      <c r="M28" s="26">
        <v>423</v>
      </c>
      <c r="N28" s="26">
        <v>533</v>
      </c>
      <c r="O28" s="26">
        <v>1301</v>
      </c>
      <c r="P28" s="26">
        <v>3681</v>
      </c>
      <c r="Q28" s="26">
        <v>2496</v>
      </c>
      <c r="R28" s="26">
        <v>106</v>
      </c>
      <c r="S28" s="26">
        <v>251</v>
      </c>
      <c r="T28" s="26">
        <v>176</v>
      </c>
      <c r="U28" s="26">
        <v>1954</v>
      </c>
      <c r="V28" s="26">
        <v>4731</v>
      </c>
      <c r="W28" s="26">
        <v>3757</v>
      </c>
    </row>
    <row r="29" spans="1:23" ht="15" customHeight="1" x14ac:dyDescent="0.2">
      <c r="A29" s="60" t="s">
        <v>49</v>
      </c>
      <c r="B29" s="40" t="s">
        <v>309</v>
      </c>
      <c r="C29" s="41">
        <v>2</v>
      </c>
      <c r="D29" s="41">
        <v>2</v>
      </c>
      <c r="E29" s="41">
        <v>3</v>
      </c>
      <c r="F29" s="41">
        <v>11</v>
      </c>
      <c r="G29" s="41">
        <v>13</v>
      </c>
      <c r="H29" s="41">
        <v>19</v>
      </c>
      <c r="I29" s="41">
        <v>35</v>
      </c>
      <c r="J29" s="41">
        <v>69</v>
      </c>
      <c r="K29" s="41">
        <v>55</v>
      </c>
      <c r="L29" s="41">
        <v>20</v>
      </c>
      <c r="M29" s="41">
        <v>27</v>
      </c>
      <c r="N29" s="41">
        <v>32</v>
      </c>
      <c r="O29" s="41">
        <v>132</v>
      </c>
      <c r="P29" s="41">
        <v>359</v>
      </c>
      <c r="Q29" s="41">
        <v>209</v>
      </c>
      <c r="R29" s="41">
        <v>5</v>
      </c>
      <c r="S29" s="41">
        <v>10</v>
      </c>
      <c r="T29" s="41">
        <v>5</v>
      </c>
      <c r="U29" s="41">
        <v>205</v>
      </c>
      <c r="V29" s="41">
        <v>480</v>
      </c>
      <c r="W29" s="41">
        <v>323</v>
      </c>
    </row>
    <row r="30" spans="1:23" ht="15" customHeight="1" x14ac:dyDescent="0.2">
      <c r="A30" s="60"/>
      <c r="B30" s="28" t="s">
        <v>310</v>
      </c>
      <c r="C30" s="26">
        <v>0</v>
      </c>
      <c r="D30" s="26">
        <v>0</v>
      </c>
      <c r="E30" s="26">
        <v>0</v>
      </c>
      <c r="F30" s="26">
        <v>10</v>
      </c>
      <c r="G30" s="26">
        <v>12</v>
      </c>
      <c r="H30" s="26">
        <v>13</v>
      </c>
      <c r="I30" s="26">
        <v>24</v>
      </c>
      <c r="J30" s="26">
        <v>38</v>
      </c>
      <c r="K30" s="26">
        <v>32</v>
      </c>
      <c r="L30" s="26">
        <v>2</v>
      </c>
      <c r="M30" s="26">
        <v>12</v>
      </c>
      <c r="N30" s="26">
        <v>3</v>
      </c>
      <c r="O30" s="26">
        <v>76</v>
      </c>
      <c r="P30" s="26">
        <v>189</v>
      </c>
      <c r="Q30" s="26">
        <v>92</v>
      </c>
      <c r="R30" s="26">
        <v>2</v>
      </c>
      <c r="S30" s="26">
        <v>2</v>
      </c>
      <c r="T30" s="26">
        <v>2</v>
      </c>
      <c r="U30" s="26">
        <v>114</v>
      </c>
      <c r="V30" s="26">
        <v>253</v>
      </c>
      <c r="W30" s="26">
        <v>142</v>
      </c>
    </row>
    <row r="31" spans="1:23" ht="15" customHeight="1" x14ac:dyDescent="0.2">
      <c r="A31" s="60" t="s">
        <v>50</v>
      </c>
      <c r="B31" s="40" t="s">
        <v>309</v>
      </c>
      <c r="C31" s="41">
        <v>2</v>
      </c>
      <c r="D31" s="41">
        <v>2</v>
      </c>
      <c r="E31" s="41">
        <v>4</v>
      </c>
      <c r="F31" s="41">
        <v>2</v>
      </c>
      <c r="G31" s="41">
        <v>2</v>
      </c>
      <c r="H31" s="41">
        <v>3</v>
      </c>
      <c r="I31" s="41">
        <v>12</v>
      </c>
      <c r="J31" s="41">
        <v>14</v>
      </c>
      <c r="K31" s="41">
        <v>18</v>
      </c>
      <c r="L31" s="41">
        <v>5</v>
      </c>
      <c r="M31" s="41">
        <v>8</v>
      </c>
      <c r="N31" s="41">
        <v>8</v>
      </c>
      <c r="O31" s="41">
        <v>37</v>
      </c>
      <c r="P31" s="41">
        <v>76</v>
      </c>
      <c r="Q31" s="41">
        <v>63</v>
      </c>
      <c r="R31" s="41">
        <v>3</v>
      </c>
      <c r="S31" s="41">
        <v>5</v>
      </c>
      <c r="T31" s="41">
        <v>3</v>
      </c>
      <c r="U31" s="41">
        <v>61</v>
      </c>
      <c r="V31" s="41">
        <v>107</v>
      </c>
      <c r="W31" s="41">
        <v>99</v>
      </c>
    </row>
    <row r="32" spans="1:23" ht="15" customHeight="1" x14ac:dyDescent="0.2">
      <c r="A32" s="60"/>
      <c r="B32" s="28" t="s">
        <v>310</v>
      </c>
      <c r="C32" s="26">
        <v>1</v>
      </c>
      <c r="D32" s="26">
        <v>3</v>
      </c>
      <c r="E32" s="26">
        <v>2</v>
      </c>
      <c r="F32" s="26">
        <v>1</v>
      </c>
      <c r="G32" s="26">
        <v>1</v>
      </c>
      <c r="H32" s="26">
        <v>1</v>
      </c>
      <c r="I32" s="26">
        <v>2</v>
      </c>
      <c r="J32" s="26">
        <v>2</v>
      </c>
      <c r="K32" s="26">
        <v>3</v>
      </c>
      <c r="L32" s="26">
        <v>2</v>
      </c>
      <c r="M32" s="26">
        <v>2</v>
      </c>
      <c r="N32" s="26">
        <v>4</v>
      </c>
      <c r="O32" s="26">
        <v>16</v>
      </c>
      <c r="P32" s="26">
        <v>39</v>
      </c>
      <c r="Q32" s="26">
        <v>28</v>
      </c>
      <c r="R32" s="26">
        <v>0</v>
      </c>
      <c r="S32" s="26">
        <v>0</v>
      </c>
      <c r="T32" s="26">
        <v>0</v>
      </c>
      <c r="U32" s="26">
        <v>22</v>
      </c>
      <c r="V32" s="26">
        <v>47</v>
      </c>
      <c r="W32" s="26">
        <v>38</v>
      </c>
    </row>
    <row r="33" spans="1:23" ht="15" customHeight="1" x14ac:dyDescent="0.2">
      <c r="A33" s="60" t="s">
        <v>51</v>
      </c>
      <c r="B33" s="40" t="s">
        <v>309</v>
      </c>
      <c r="C33" s="41">
        <v>4</v>
      </c>
      <c r="D33" s="41">
        <v>4</v>
      </c>
      <c r="E33" s="41">
        <v>11</v>
      </c>
      <c r="F33" s="41">
        <v>12</v>
      </c>
      <c r="G33" s="41">
        <v>12</v>
      </c>
      <c r="H33" s="41">
        <v>17</v>
      </c>
      <c r="I33" s="41">
        <v>31</v>
      </c>
      <c r="J33" s="41">
        <v>43</v>
      </c>
      <c r="K33" s="41">
        <v>51</v>
      </c>
      <c r="L33" s="41">
        <v>32</v>
      </c>
      <c r="M33" s="41">
        <v>56</v>
      </c>
      <c r="N33" s="41">
        <v>56</v>
      </c>
      <c r="O33" s="41">
        <v>298</v>
      </c>
      <c r="P33" s="41">
        <v>677</v>
      </c>
      <c r="Q33" s="41">
        <v>511</v>
      </c>
      <c r="R33" s="41">
        <v>3</v>
      </c>
      <c r="S33" s="41">
        <v>15</v>
      </c>
      <c r="T33" s="41">
        <v>3</v>
      </c>
      <c r="U33" s="41">
        <v>380</v>
      </c>
      <c r="V33" s="41">
        <v>807</v>
      </c>
      <c r="W33" s="41">
        <v>649</v>
      </c>
    </row>
    <row r="34" spans="1:23" ht="15" customHeight="1" x14ac:dyDescent="0.2">
      <c r="A34" s="60"/>
      <c r="B34" s="28" t="s">
        <v>310</v>
      </c>
      <c r="C34" s="26">
        <v>5</v>
      </c>
      <c r="D34" s="26">
        <v>6</v>
      </c>
      <c r="E34" s="26">
        <v>11</v>
      </c>
      <c r="F34" s="26">
        <v>13</v>
      </c>
      <c r="G34" s="26">
        <v>15</v>
      </c>
      <c r="H34" s="26">
        <v>19</v>
      </c>
      <c r="I34" s="26">
        <v>18</v>
      </c>
      <c r="J34" s="26">
        <v>26</v>
      </c>
      <c r="K34" s="26">
        <v>27</v>
      </c>
      <c r="L34" s="26">
        <v>14</v>
      </c>
      <c r="M34" s="26">
        <v>21</v>
      </c>
      <c r="N34" s="26">
        <v>24</v>
      </c>
      <c r="O34" s="26">
        <v>158</v>
      </c>
      <c r="P34" s="26">
        <v>348</v>
      </c>
      <c r="Q34" s="26">
        <v>266</v>
      </c>
      <c r="R34" s="26">
        <v>5</v>
      </c>
      <c r="S34" s="26">
        <v>14</v>
      </c>
      <c r="T34" s="26">
        <v>7</v>
      </c>
      <c r="U34" s="26">
        <v>213</v>
      </c>
      <c r="V34" s="26">
        <v>430</v>
      </c>
      <c r="W34" s="26">
        <v>354</v>
      </c>
    </row>
    <row r="35" spans="1:23" ht="15" customHeight="1" x14ac:dyDescent="0.2">
      <c r="A35" s="60" t="s">
        <v>52</v>
      </c>
      <c r="B35" s="40" t="s">
        <v>309</v>
      </c>
      <c r="C35" s="41">
        <v>2</v>
      </c>
      <c r="D35" s="41">
        <v>3</v>
      </c>
      <c r="E35" s="41">
        <v>4</v>
      </c>
      <c r="F35" s="41">
        <v>2</v>
      </c>
      <c r="G35" s="41">
        <v>3</v>
      </c>
      <c r="H35" s="41">
        <v>2</v>
      </c>
      <c r="I35" s="41">
        <v>4</v>
      </c>
      <c r="J35" s="41">
        <v>6</v>
      </c>
      <c r="K35" s="41">
        <v>4</v>
      </c>
      <c r="L35" s="41">
        <v>2</v>
      </c>
      <c r="M35" s="41">
        <v>2</v>
      </c>
      <c r="N35" s="41">
        <v>2</v>
      </c>
      <c r="O35" s="41">
        <v>21</v>
      </c>
      <c r="P35" s="41">
        <v>31</v>
      </c>
      <c r="Q35" s="41">
        <v>22</v>
      </c>
      <c r="R35" s="41">
        <v>1</v>
      </c>
      <c r="S35" s="41">
        <v>1</v>
      </c>
      <c r="T35" s="41">
        <v>1</v>
      </c>
      <c r="U35" s="41">
        <v>32</v>
      </c>
      <c r="V35" s="41">
        <v>46</v>
      </c>
      <c r="W35" s="41">
        <v>35</v>
      </c>
    </row>
    <row r="36" spans="1:23" ht="15" customHeight="1" x14ac:dyDescent="0.2">
      <c r="A36" s="60"/>
      <c r="B36" s="28" t="s">
        <v>310</v>
      </c>
      <c r="C36" s="26">
        <v>0</v>
      </c>
      <c r="D36" s="26">
        <v>0</v>
      </c>
      <c r="E36" s="26">
        <v>0</v>
      </c>
      <c r="F36" s="26">
        <v>1</v>
      </c>
      <c r="G36" s="26">
        <v>2</v>
      </c>
      <c r="H36" s="26">
        <v>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5</v>
      </c>
      <c r="P36" s="26">
        <v>6</v>
      </c>
      <c r="Q36" s="26">
        <v>5</v>
      </c>
      <c r="R36" s="26">
        <v>0</v>
      </c>
      <c r="S36" s="26">
        <v>0</v>
      </c>
      <c r="T36" s="26">
        <v>0</v>
      </c>
      <c r="U36" s="26">
        <v>6</v>
      </c>
      <c r="V36" s="26">
        <v>8</v>
      </c>
      <c r="W36" s="26">
        <v>6</v>
      </c>
    </row>
    <row r="37" spans="1:23" ht="15" customHeight="1" x14ac:dyDescent="0.2">
      <c r="A37" s="60" t="s">
        <v>53</v>
      </c>
      <c r="B37" s="40" t="s">
        <v>309</v>
      </c>
      <c r="C37" s="41">
        <v>2</v>
      </c>
      <c r="D37" s="41">
        <v>2</v>
      </c>
      <c r="E37" s="41">
        <v>4</v>
      </c>
      <c r="F37" s="41">
        <v>2</v>
      </c>
      <c r="G37" s="41">
        <v>3</v>
      </c>
      <c r="H37" s="41">
        <v>3</v>
      </c>
      <c r="I37" s="41">
        <v>9</v>
      </c>
      <c r="J37" s="41">
        <v>13</v>
      </c>
      <c r="K37" s="41">
        <v>14</v>
      </c>
      <c r="L37" s="41">
        <v>0</v>
      </c>
      <c r="M37" s="41">
        <v>3</v>
      </c>
      <c r="N37" s="41">
        <v>0</v>
      </c>
      <c r="O37" s="41">
        <v>16</v>
      </c>
      <c r="P37" s="41">
        <v>37</v>
      </c>
      <c r="Q37" s="41">
        <v>27</v>
      </c>
      <c r="R37" s="41">
        <v>0</v>
      </c>
      <c r="S37" s="41">
        <v>0</v>
      </c>
      <c r="T37" s="41">
        <v>0</v>
      </c>
      <c r="U37" s="41">
        <v>29</v>
      </c>
      <c r="V37" s="41">
        <v>58</v>
      </c>
      <c r="W37" s="41">
        <v>48</v>
      </c>
    </row>
    <row r="38" spans="1:23" ht="15" customHeight="1" x14ac:dyDescent="0.2">
      <c r="A38" s="60"/>
      <c r="B38" s="28" t="s">
        <v>310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3</v>
      </c>
      <c r="J38" s="26">
        <v>3</v>
      </c>
      <c r="K38" s="26">
        <v>5</v>
      </c>
      <c r="L38" s="26">
        <v>2</v>
      </c>
      <c r="M38" s="26">
        <v>4</v>
      </c>
      <c r="N38" s="26">
        <v>3</v>
      </c>
      <c r="O38" s="26">
        <v>12</v>
      </c>
      <c r="P38" s="26">
        <v>19</v>
      </c>
      <c r="Q38" s="26">
        <v>14</v>
      </c>
      <c r="R38" s="26">
        <v>1</v>
      </c>
      <c r="S38" s="26">
        <v>2</v>
      </c>
      <c r="T38" s="26">
        <v>2</v>
      </c>
      <c r="U38" s="26">
        <v>18</v>
      </c>
      <c r="V38" s="26">
        <v>28</v>
      </c>
      <c r="W38" s="26">
        <v>24</v>
      </c>
    </row>
    <row r="39" spans="1:23" ht="15" customHeight="1" x14ac:dyDescent="0.2">
      <c r="A39" s="60" t="s">
        <v>54</v>
      </c>
      <c r="B39" s="40" t="s">
        <v>309</v>
      </c>
      <c r="C39" s="41">
        <v>3</v>
      </c>
      <c r="D39" s="41">
        <v>3</v>
      </c>
      <c r="E39" s="41">
        <v>4</v>
      </c>
      <c r="F39" s="41">
        <v>13</v>
      </c>
      <c r="G39" s="41">
        <v>15</v>
      </c>
      <c r="H39" s="41">
        <v>23</v>
      </c>
      <c r="I39" s="41">
        <v>35</v>
      </c>
      <c r="J39" s="41">
        <v>49</v>
      </c>
      <c r="K39" s="41">
        <v>56</v>
      </c>
      <c r="L39" s="41">
        <v>19</v>
      </c>
      <c r="M39" s="41">
        <v>37</v>
      </c>
      <c r="N39" s="41">
        <v>34</v>
      </c>
      <c r="O39" s="41">
        <v>202</v>
      </c>
      <c r="P39" s="41">
        <v>472</v>
      </c>
      <c r="Q39" s="41">
        <v>355</v>
      </c>
      <c r="R39" s="41">
        <v>9</v>
      </c>
      <c r="S39" s="41">
        <v>18</v>
      </c>
      <c r="T39" s="41">
        <v>10</v>
      </c>
      <c r="U39" s="41">
        <v>281</v>
      </c>
      <c r="V39" s="41">
        <v>594</v>
      </c>
      <c r="W39" s="41">
        <v>482</v>
      </c>
    </row>
    <row r="40" spans="1:23" ht="15" customHeight="1" x14ac:dyDescent="0.2">
      <c r="A40" s="60"/>
      <c r="B40" s="28" t="s">
        <v>310</v>
      </c>
      <c r="C40" s="26">
        <v>6</v>
      </c>
      <c r="D40" s="26">
        <v>7</v>
      </c>
      <c r="E40" s="26">
        <v>10</v>
      </c>
      <c r="F40" s="26">
        <v>5</v>
      </c>
      <c r="G40" s="26">
        <v>10</v>
      </c>
      <c r="H40" s="26">
        <v>8</v>
      </c>
      <c r="I40" s="26">
        <v>10</v>
      </c>
      <c r="J40" s="26">
        <v>11</v>
      </c>
      <c r="K40" s="26">
        <v>15</v>
      </c>
      <c r="L40" s="26">
        <v>9</v>
      </c>
      <c r="M40" s="26">
        <v>9</v>
      </c>
      <c r="N40" s="26">
        <v>13</v>
      </c>
      <c r="O40" s="26">
        <v>87</v>
      </c>
      <c r="P40" s="26">
        <v>170</v>
      </c>
      <c r="Q40" s="26">
        <v>132</v>
      </c>
      <c r="R40" s="26">
        <v>3</v>
      </c>
      <c r="S40" s="26">
        <v>8</v>
      </c>
      <c r="T40" s="26">
        <v>4</v>
      </c>
      <c r="U40" s="26">
        <v>120</v>
      </c>
      <c r="V40" s="26">
        <v>215</v>
      </c>
      <c r="W40" s="26">
        <v>182</v>
      </c>
    </row>
    <row r="41" spans="1:23" ht="15" customHeight="1" x14ac:dyDescent="0.2">
      <c r="A41" s="60" t="s">
        <v>55</v>
      </c>
      <c r="B41" s="40" t="s">
        <v>309</v>
      </c>
      <c r="C41" s="41">
        <v>2</v>
      </c>
      <c r="D41" s="41">
        <v>2</v>
      </c>
      <c r="E41" s="41">
        <v>3</v>
      </c>
      <c r="F41" s="41">
        <v>5</v>
      </c>
      <c r="G41" s="41">
        <v>6</v>
      </c>
      <c r="H41" s="41">
        <v>10</v>
      </c>
      <c r="I41" s="41">
        <v>15</v>
      </c>
      <c r="J41" s="41">
        <v>24</v>
      </c>
      <c r="K41" s="41">
        <v>33</v>
      </c>
      <c r="L41" s="41">
        <v>20</v>
      </c>
      <c r="M41" s="41">
        <v>33</v>
      </c>
      <c r="N41" s="41">
        <v>37</v>
      </c>
      <c r="O41" s="41">
        <v>102</v>
      </c>
      <c r="P41" s="41">
        <v>262</v>
      </c>
      <c r="Q41" s="41">
        <v>180</v>
      </c>
      <c r="R41" s="41">
        <v>5</v>
      </c>
      <c r="S41" s="41">
        <v>18</v>
      </c>
      <c r="T41" s="41">
        <v>8</v>
      </c>
      <c r="U41" s="41">
        <v>149</v>
      </c>
      <c r="V41" s="41">
        <v>345</v>
      </c>
      <c r="W41" s="41">
        <v>271</v>
      </c>
    </row>
    <row r="42" spans="1:23" ht="15" customHeight="1" x14ac:dyDescent="0.2">
      <c r="A42" s="60"/>
      <c r="B42" s="28" t="s">
        <v>310</v>
      </c>
      <c r="C42" s="26">
        <v>3</v>
      </c>
      <c r="D42" s="26">
        <v>3</v>
      </c>
      <c r="E42" s="26">
        <v>5</v>
      </c>
      <c r="F42" s="26">
        <v>5</v>
      </c>
      <c r="G42" s="26">
        <v>5</v>
      </c>
      <c r="H42" s="26">
        <v>10</v>
      </c>
      <c r="I42" s="26">
        <v>16</v>
      </c>
      <c r="J42" s="26">
        <v>21</v>
      </c>
      <c r="K42" s="26">
        <v>27</v>
      </c>
      <c r="L42" s="26">
        <v>8</v>
      </c>
      <c r="M42" s="26">
        <v>11</v>
      </c>
      <c r="N42" s="26">
        <v>17</v>
      </c>
      <c r="O42" s="26">
        <v>63</v>
      </c>
      <c r="P42" s="26">
        <v>152</v>
      </c>
      <c r="Q42" s="26">
        <v>116</v>
      </c>
      <c r="R42" s="26">
        <v>7</v>
      </c>
      <c r="S42" s="26">
        <v>14</v>
      </c>
      <c r="T42" s="26">
        <v>16</v>
      </c>
      <c r="U42" s="26">
        <v>102</v>
      </c>
      <c r="V42" s="26">
        <v>206</v>
      </c>
      <c r="W42" s="26">
        <v>191</v>
      </c>
    </row>
    <row r="43" spans="1:23" ht="15" customHeight="1" x14ac:dyDescent="0.2">
      <c r="A43" s="60" t="s">
        <v>56</v>
      </c>
      <c r="B43" s="40" t="s">
        <v>309</v>
      </c>
      <c r="C43" s="41">
        <v>0</v>
      </c>
      <c r="D43" s="41">
        <v>0</v>
      </c>
      <c r="E43" s="41">
        <v>0</v>
      </c>
      <c r="F43" s="41">
        <v>3</v>
      </c>
      <c r="G43" s="41">
        <v>3</v>
      </c>
      <c r="H43" s="41">
        <v>5</v>
      </c>
      <c r="I43" s="41">
        <v>6</v>
      </c>
      <c r="J43" s="41">
        <v>11</v>
      </c>
      <c r="K43" s="41">
        <v>8</v>
      </c>
      <c r="L43" s="41">
        <v>3</v>
      </c>
      <c r="M43" s="41">
        <v>9</v>
      </c>
      <c r="N43" s="41">
        <v>4</v>
      </c>
      <c r="O43" s="41">
        <v>33</v>
      </c>
      <c r="P43" s="41">
        <v>87</v>
      </c>
      <c r="Q43" s="41">
        <v>50</v>
      </c>
      <c r="R43" s="41">
        <v>0</v>
      </c>
      <c r="S43" s="41">
        <v>0</v>
      </c>
      <c r="T43" s="41">
        <v>0</v>
      </c>
      <c r="U43" s="41">
        <v>45</v>
      </c>
      <c r="V43" s="41">
        <v>110</v>
      </c>
      <c r="W43" s="41">
        <v>67</v>
      </c>
    </row>
    <row r="44" spans="1:23" ht="15" customHeight="1" x14ac:dyDescent="0.2">
      <c r="A44" s="60"/>
      <c r="B44" s="28" t="s">
        <v>310</v>
      </c>
      <c r="C44" s="26">
        <v>0</v>
      </c>
      <c r="D44" s="26">
        <v>0</v>
      </c>
      <c r="E44" s="26">
        <v>0</v>
      </c>
      <c r="F44" s="26">
        <v>4</v>
      </c>
      <c r="G44" s="26">
        <v>4</v>
      </c>
      <c r="H44" s="26">
        <v>6</v>
      </c>
      <c r="I44" s="26">
        <v>4</v>
      </c>
      <c r="J44" s="26">
        <v>6</v>
      </c>
      <c r="K44" s="26">
        <v>5</v>
      </c>
      <c r="L44" s="26">
        <v>2</v>
      </c>
      <c r="M44" s="26">
        <v>5</v>
      </c>
      <c r="N44" s="26">
        <v>4</v>
      </c>
      <c r="O44" s="26">
        <v>22</v>
      </c>
      <c r="P44" s="26">
        <v>60</v>
      </c>
      <c r="Q44" s="26">
        <v>34</v>
      </c>
      <c r="R44" s="26">
        <v>0</v>
      </c>
      <c r="S44" s="26">
        <v>0</v>
      </c>
      <c r="T44" s="26">
        <v>0</v>
      </c>
      <c r="U44" s="26">
        <v>32</v>
      </c>
      <c r="V44" s="26">
        <v>75</v>
      </c>
      <c r="W44" s="26">
        <v>49</v>
      </c>
    </row>
    <row r="45" spans="1:23" ht="15" customHeight="1" thickBot="1" x14ac:dyDescent="0.25"/>
    <row r="46" spans="1:23" ht="15" customHeight="1" x14ac:dyDescent="0.2">
      <c r="A46" s="52" t="s">
        <v>305</v>
      </c>
      <c r="B46" s="42" t="s">
        <v>309</v>
      </c>
      <c r="C46" s="43">
        <f>SUM(C5,C7,C9,C11,C13,C15,C17,C19,C21,C23,C25,C27,C29,C31,C33,C35,C37,C39,C41,C43)</f>
        <v>90</v>
      </c>
      <c r="D46" s="43">
        <f t="shared" ref="D46:W46" si="0">SUM(D5,D7,D9,D11,D13,D15,D17,D19,D21,D23,D25,D27,D29,D31,D33,D35,D37,D39,D41,D43)</f>
        <v>100</v>
      </c>
      <c r="E46" s="43">
        <f t="shared" si="0"/>
        <v>168</v>
      </c>
      <c r="F46" s="43">
        <f t="shared" si="0"/>
        <v>216</v>
      </c>
      <c r="G46" s="43">
        <f t="shared" si="0"/>
        <v>296</v>
      </c>
      <c r="H46" s="43">
        <f t="shared" si="0"/>
        <v>392</v>
      </c>
      <c r="I46" s="43">
        <f t="shared" si="0"/>
        <v>927</v>
      </c>
      <c r="J46" s="43">
        <f t="shared" si="0"/>
        <v>1311</v>
      </c>
      <c r="K46" s="43">
        <f t="shared" si="0"/>
        <v>1718</v>
      </c>
      <c r="L46" s="43">
        <f t="shared" si="0"/>
        <v>874</v>
      </c>
      <c r="M46" s="43">
        <f t="shared" si="0"/>
        <v>1521</v>
      </c>
      <c r="N46" s="43">
        <f t="shared" si="0"/>
        <v>1734</v>
      </c>
      <c r="O46" s="43">
        <f t="shared" si="0"/>
        <v>5199</v>
      </c>
      <c r="P46" s="43">
        <f t="shared" si="0"/>
        <v>14899</v>
      </c>
      <c r="Q46" s="43">
        <f t="shared" si="0"/>
        <v>9700</v>
      </c>
      <c r="R46" s="43">
        <f t="shared" si="0"/>
        <v>293</v>
      </c>
      <c r="S46" s="43">
        <f t="shared" si="0"/>
        <v>819</v>
      </c>
      <c r="T46" s="43">
        <f t="shared" si="0"/>
        <v>427</v>
      </c>
      <c r="U46" s="43">
        <f t="shared" si="0"/>
        <v>7599</v>
      </c>
      <c r="V46" s="43">
        <f t="shared" si="0"/>
        <v>18946</v>
      </c>
      <c r="W46" s="43">
        <f t="shared" si="0"/>
        <v>14139</v>
      </c>
    </row>
    <row r="47" spans="1:23" ht="15" customHeight="1" thickBot="1" x14ac:dyDescent="0.25">
      <c r="A47" s="53"/>
      <c r="B47" s="33" t="s">
        <v>310</v>
      </c>
      <c r="C47" s="32">
        <f>SUM(C6,C8,C10,C12,C14,C16,C18,C20,C22,C24,C26,C28,C30,C32,C34,C36,C38,C40,C42,C44)</f>
        <v>68</v>
      </c>
      <c r="D47" s="32">
        <f t="shared" ref="D47:W47" si="1">SUM(D6,D8,D10,D12,D14,D16,D18,D20,D22,D24,D26,D28,D30,D32,D34,D36,D38,D40,D42,D44)</f>
        <v>77</v>
      </c>
      <c r="E47" s="32">
        <f t="shared" si="1"/>
        <v>114</v>
      </c>
      <c r="F47" s="32">
        <f t="shared" si="1"/>
        <v>174</v>
      </c>
      <c r="G47" s="32">
        <f t="shared" si="1"/>
        <v>217</v>
      </c>
      <c r="H47" s="32">
        <f t="shared" si="1"/>
        <v>277</v>
      </c>
      <c r="I47" s="32">
        <f t="shared" si="1"/>
        <v>636</v>
      </c>
      <c r="J47" s="32">
        <f t="shared" si="1"/>
        <v>871</v>
      </c>
      <c r="K47" s="32">
        <f t="shared" si="1"/>
        <v>1178</v>
      </c>
      <c r="L47" s="32">
        <f t="shared" si="1"/>
        <v>600</v>
      </c>
      <c r="M47" s="32">
        <f t="shared" si="1"/>
        <v>974</v>
      </c>
      <c r="N47" s="32">
        <f t="shared" si="1"/>
        <v>1176</v>
      </c>
      <c r="O47" s="32">
        <f t="shared" si="1"/>
        <v>3702</v>
      </c>
      <c r="P47" s="32">
        <f t="shared" si="1"/>
        <v>10034</v>
      </c>
      <c r="Q47" s="32">
        <f t="shared" si="1"/>
        <v>6785</v>
      </c>
      <c r="R47" s="32">
        <f t="shared" si="1"/>
        <v>289</v>
      </c>
      <c r="S47" s="32">
        <f t="shared" si="1"/>
        <v>649</v>
      </c>
      <c r="T47" s="32">
        <f t="shared" si="1"/>
        <v>442</v>
      </c>
      <c r="U47" s="32">
        <f t="shared" si="1"/>
        <v>5469</v>
      </c>
      <c r="V47" s="32">
        <f t="shared" si="1"/>
        <v>12822</v>
      </c>
      <c r="W47" s="32">
        <f t="shared" si="1"/>
        <v>9972</v>
      </c>
    </row>
    <row r="48" spans="1:23" ht="15" customHeight="1" thickBot="1" x14ac:dyDescent="0.25"/>
    <row r="49" spans="1:23" customFormat="1" ht="30" customHeight="1" thickBot="1" x14ac:dyDescent="0.3">
      <c r="A49" s="54" t="s">
        <v>306</v>
      </c>
      <c r="B49" s="55"/>
      <c r="C49" s="30">
        <f>SUM(C47-C46)/C46</f>
        <v>-0.24444444444444444</v>
      </c>
      <c r="D49" s="30">
        <f t="shared" ref="D49:W49" si="2">SUM(D47-D46)/D46</f>
        <v>-0.23</v>
      </c>
      <c r="E49" s="30">
        <f t="shared" si="2"/>
        <v>-0.32142857142857145</v>
      </c>
      <c r="F49" s="30">
        <f t="shared" si="2"/>
        <v>-0.19444444444444445</v>
      </c>
      <c r="G49" s="30">
        <f t="shared" si="2"/>
        <v>-0.26689189189189189</v>
      </c>
      <c r="H49" s="30">
        <f t="shared" si="2"/>
        <v>-0.29336734693877553</v>
      </c>
      <c r="I49" s="30">
        <f t="shared" si="2"/>
        <v>-0.31391585760517798</v>
      </c>
      <c r="J49" s="30">
        <f t="shared" si="2"/>
        <v>-0.33562166285278411</v>
      </c>
      <c r="K49" s="30">
        <f t="shared" si="2"/>
        <v>-0.31431897555296856</v>
      </c>
      <c r="L49" s="30">
        <f t="shared" si="2"/>
        <v>-0.31350114416475972</v>
      </c>
      <c r="M49" s="30">
        <f t="shared" si="2"/>
        <v>-0.3596318211702827</v>
      </c>
      <c r="N49" s="30">
        <f t="shared" si="2"/>
        <v>-0.3217993079584775</v>
      </c>
      <c r="O49" s="30">
        <f t="shared" si="2"/>
        <v>-0.28793998845931912</v>
      </c>
      <c r="P49" s="30">
        <f t="shared" si="2"/>
        <v>-0.32653198201221556</v>
      </c>
      <c r="Q49" s="30">
        <f t="shared" si="2"/>
        <v>-0.30051546391752576</v>
      </c>
      <c r="R49" s="30">
        <f t="shared" si="2"/>
        <v>-1.3651877133105802E-2</v>
      </c>
      <c r="S49" s="30">
        <f t="shared" si="2"/>
        <v>-0.20757020757020758</v>
      </c>
      <c r="T49" s="29">
        <f t="shared" si="2"/>
        <v>3.5128805620608897E-2</v>
      </c>
      <c r="U49" s="30">
        <f t="shared" si="2"/>
        <v>-0.28030003947887883</v>
      </c>
      <c r="V49" s="30">
        <f t="shared" si="2"/>
        <v>-0.32323445582180937</v>
      </c>
      <c r="W49" s="31">
        <f t="shared" si="2"/>
        <v>-0.29471674092934436</v>
      </c>
    </row>
  </sheetData>
  <mergeCells count="25">
    <mergeCell ref="A37:A38"/>
    <mergeCell ref="A5:A6"/>
    <mergeCell ref="A7:A8"/>
    <mergeCell ref="A9:A10"/>
    <mergeCell ref="A11:A12"/>
    <mergeCell ref="A13:A14"/>
    <mergeCell ref="A15:A16"/>
    <mergeCell ref="A17:A18"/>
    <mergeCell ref="A19:A20"/>
    <mergeCell ref="A46:A47"/>
    <mergeCell ref="A49:B49"/>
    <mergeCell ref="I3:P3"/>
    <mergeCell ref="I1:P1"/>
    <mergeCell ref="I2:P2"/>
    <mergeCell ref="A31:A32"/>
    <mergeCell ref="A33:A34"/>
    <mergeCell ref="A21:A22"/>
    <mergeCell ref="A23:A24"/>
    <mergeCell ref="A25:A26"/>
    <mergeCell ref="A27:A28"/>
    <mergeCell ref="A29:A30"/>
    <mergeCell ref="A39:A40"/>
    <mergeCell ref="A41:A42"/>
    <mergeCell ref="A43:A44"/>
    <mergeCell ref="A35:A36"/>
  </mergeCells>
  <printOptions horizontalCentered="1"/>
  <pageMargins left="0.25" right="0.25" top="1.73" bottom="0.85" header="0.25" footer="0.25"/>
  <pageSetup scale="43" fitToHeight="9999" orientation="landscape" r:id="rId1"/>
  <headerFooter scaleWithDoc="0">
    <oddHeader xml:space="preserve">&amp;L&amp;G&amp;C
&amp;"Arial,Bold"&amp;12 
&amp;R&amp;"Franklin Gothic Book,Regular"&amp;K03+000
</oddHeader>
    <oddFooter>&amp;R&amp;K03+000
7/24/2020
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9"/>
  <sheetViews>
    <sheetView zoomScaleNormal="100" workbookViewId="0">
      <pane ySplit="4" topLeftCell="A5" activePane="bottomLeft" state="frozen"/>
      <selection activeCell="A4" sqref="A4"/>
      <selection pane="bottomLeft" activeCell="E5" sqref="E5"/>
    </sheetView>
  </sheetViews>
  <sheetFormatPr defaultColWidth="20.42578125" defaultRowHeight="15" customHeight="1" x14ac:dyDescent="0.2"/>
  <cols>
    <col min="1" max="1" width="10.7109375" style="12" customWidth="1"/>
    <col min="2" max="2" width="20.28515625" style="12" bestFit="1" customWidth="1"/>
    <col min="3" max="3" width="9.28515625" style="12" customWidth="1"/>
    <col min="4" max="4" width="9.85546875" style="12" customWidth="1"/>
    <col min="5" max="5" width="10.28515625" style="12" customWidth="1"/>
    <col min="6" max="6" width="11.85546875" style="12" customWidth="1"/>
    <col min="7" max="7" width="11.5703125" style="12" customWidth="1"/>
    <col min="8" max="8" width="15" style="12" customWidth="1"/>
    <col min="9" max="9" width="15.5703125" style="12" customWidth="1"/>
    <col min="10" max="10" width="15.28515625" style="12" customWidth="1"/>
    <col min="11" max="11" width="17.28515625" style="12" customWidth="1"/>
    <col min="12" max="13" width="9.5703125" style="12" customWidth="1"/>
    <col min="14" max="14" width="11.7109375" style="12" customWidth="1"/>
    <col min="15" max="15" width="9.5703125" style="12" customWidth="1"/>
    <col min="16" max="16" width="8.42578125" style="12" customWidth="1"/>
    <col min="17" max="17" width="12.140625" style="12" customWidth="1"/>
    <col min="18" max="19" width="10.140625" style="12" bestFit="1" customWidth="1"/>
    <col min="20" max="20" width="10.7109375" style="12" customWidth="1"/>
    <col min="21" max="21" width="9.5703125" style="12" customWidth="1"/>
    <col min="22" max="22" width="8.28515625" style="12" customWidth="1"/>
    <col min="23" max="23" width="9.42578125" style="12" bestFit="1" customWidth="1"/>
    <col min="24" max="16384" width="20.42578125" style="13"/>
  </cols>
  <sheetData>
    <row r="1" spans="1:23" s="12" customFormat="1" ht="15" customHeight="1" x14ac:dyDescent="0.25">
      <c r="B1" s="18"/>
      <c r="C1" s="18"/>
      <c r="D1" s="18"/>
      <c r="E1" s="18"/>
      <c r="F1" s="18"/>
      <c r="G1" s="18"/>
      <c r="H1" s="24"/>
      <c r="I1" s="36" t="s">
        <v>34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3" s="12" customFormat="1" x14ac:dyDescent="0.25">
      <c r="B2" s="18"/>
      <c r="C2" s="18"/>
      <c r="D2" s="18"/>
      <c r="E2" s="18"/>
      <c r="F2" s="18"/>
      <c r="G2" s="18"/>
      <c r="H2" s="18"/>
      <c r="I2" s="36" t="s">
        <v>59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3" s="12" customFormat="1" x14ac:dyDescent="0.25">
      <c r="B3" s="25"/>
      <c r="C3" s="25"/>
      <c r="D3" s="25"/>
      <c r="E3" s="25"/>
      <c r="F3" s="25"/>
      <c r="G3" s="25"/>
      <c r="H3" s="25"/>
      <c r="I3" s="37" t="s">
        <v>307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3" ht="75" customHeight="1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ht="15" customHeight="1" x14ac:dyDescent="0.2">
      <c r="A5" s="60" t="s">
        <v>38</v>
      </c>
      <c r="B5" s="40" t="s">
        <v>309</v>
      </c>
      <c r="C5" s="41">
        <v>0</v>
      </c>
      <c r="D5" s="41">
        <v>0</v>
      </c>
      <c r="E5" s="41">
        <v>0</v>
      </c>
      <c r="F5" s="41">
        <v>1</v>
      </c>
      <c r="G5" s="41">
        <v>1</v>
      </c>
      <c r="H5" s="41">
        <v>2</v>
      </c>
      <c r="I5" s="41">
        <v>1</v>
      </c>
      <c r="J5" s="41">
        <v>1</v>
      </c>
      <c r="K5" s="41">
        <v>2</v>
      </c>
      <c r="L5" s="41">
        <v>1</v>
      </c>
      <c r="M5" s="41">
        <v>7</v>
      </c>
      <c r="N5" s="41">
        <v>1</v>
      </c>
      <c r="O5" s="41">
        <v>4</v>
      </c>
      <c r="P5" s="41">
        <v>9</v>
      </c>
      <c r="Q5" s="41">
        <v>6</v>
      </c>
      <c r="R5" s="41">
        <v>0</v>
      </c>
      <c r="S5" s="41">
        <v>0</v>
      </c>
      <c r="T5" s="41">
        <v>0</v>
      </c>
      <c r="U5" s="41">
        <v>7</v>
      </c>
      <c r="V5" s="41">
        <v>18</v>
      </c>
      <c r="W5" s="41">
        <v>11</v>
      </c>
    </row>
    <row r="6" spans="1:23" ht="15" customHeight="1" x14ac:dyDescent="0.2">
      <c r="A6" s="60"/>
      <c r="B6" s="28" t="s">
        <v>310</v>
      </c>
      <c r="C6" s="26">
        <v>0</v>
      </c>
      <c r="D6" s="26">
        <v>0</v>
      </c>
      <c r="E6" s="26">
        <v>0</v>
      </c>
      <c r="F6" s="26">
        <v>2</v>
      </c>
      <c r="G6" s="26">
        <v>3</v>
      </c>
      <c r="H6" s="26">
        <v>4</v>
      </c>
      <c r="I6" s="26">
        <v>0</v>
      </c>
      <c r="J6" s="26">
        <v>0</v>
      </c>
      <c r="K6" s="26">
        <v>0</v>
      </c>
      <c r="L6" s="26">
        <v>1</v>
      </c>
      <c r="M6" s="26">
        <v>2</v>
      </c>
      <c r="N6" s="26">
        <v>1</v>
      </c>
      <c r="O6" s="26">
        <v>3</v>
      </c>
      <c r="P6" s="26">
        <v>10</v>
      </c>
      <c r="Q6" s="26">
        <v>5</v>
      </c>
      <c r="R6" s="26">
        <v>0</v>
      </c>
      <c r="S6" s="26">
        <v>0</v>
      </c>
      <c r="T6" s="26">
        <v>0</v>
      </c>
      <c r="U6" s="26">
        <v>6</v>
      </c>
      <c r="V6" s="26">
        <v>15</v>
      </c>
      <c r="W6" s="26">
        <v>10</v>
      </c>
    </row>
    <row r="7" spans="1:23" ht="15" customHeight="1" x14ac:dyDescent="0.2">
      <c r="A7" s="60" t="s">
        <v>39</v>
      </c>
      <c r="B7" s="40" t="s">
        <v>309</v>
      </c>
      <c r="C7" s="41">
        <v>0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  <c r="I7" s="41">
        <v>0</v>
      </c>
      <c r="J7" s="41">
        <v>1</v>
      </c>
      <c r="K7" s="41">
        <v>0</v>
      </c>
      <c r="L7" s="41">
        <v>0</v>
      </c>
      <c r="M7" s="41">
        <v>1</v>
      </c>
      <c r="N7" s="41">
        <v>0</v>
      </c>
      <c r="O7" s="41">
        <v>0</v>
      </c>
      <c r="P7" s="41">
        <v>0</v>
      </c>
      <c r="Q7" s="41">
        <v>0</v>
      </c>
      <c r="R7" s="41">
        <v>1</v>
      </c>
      <c r="S7" s="41">
        <v>1</v>
      </c>
      <c r="T7" s="41">
        <v>1</v>
      </c>
      <c r="U7" s="41">
        <v>2</v>
      </c>
      <c r="V7" s="41">
        <v>4</v>
      </c>
      <c r="W7" s="41">
        <v>2</v>
      </c>
    </row>
    <row r="8" spans="1:23" ht="15" customHeight="1" x14ac:dyDescent="0.2">
      <c r="A8" s="60"/>
      <c r="B8" s="28" t="s">
        <v>310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</row>
    <row r="9" spans="1:23" ht="15" customHeight="1" x14ac:dyDescent="0.2">
      <c r="A9" s="60" t="s">
        <v>40</v>
      </c>
      <c r="B9" s="40" t="s">
        <v>309</v>
      </c>
      <c r="C9" s="41">
        <v>1</v>
      </c>
      <c r="D9" s="41">
        <v>1</v>
      </c>
      <c r="E9" s="41">
        <v>1</v>
      </c>
      <c r="F9" s="41">
        <v>1</v>
      </c>
      <c r="G9" s="41">
        <v>2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1</v>
      </c>
      <c r="P9" s="41">
        <v>1</v>
      </c>
      <c r="Q9" s="41">
        <v>1</v>
      </c>
      <c r="R9" s="41">
        <v>0</v>
      </c>
      <c r="S9" s="41">
        <v>1</v>
      </c>
      <c r="T9" s="41">
        <v>0</v>
      </c>
      <c r="U9" s="41">
        <v>3</v>
      </c>
      <c r="V9" s="41">
        <v>5</v>
      </c>
      <c r="W9" s="41">
        <v>3</v>
      </c>
    </row>
    <row r="10" spans="1:23" ht="15" customHeight="1" x14ac:dyDescent="0.2">
      <c r="A10" s="60"/>
      <c r="B10" s="28" t="s">
        <v>310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2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3</v>
      </c>
      <c r="R10" s="26">
        <v>0</v>
      </c>
      <c r="S10" s="26">
        <v>0</v>
      </c>
      <c r="T10" s="26">
        <v>0</v>
      </c>
      <c r="U10" s="26">
        <v>6</v>
      </c>
      <c r="V10" s="26">
        <v>6</v>
      </c>
      <c r="W10" s="26">
        <v>7</v>
      </c>
    </row>
    <row r="11" spans="1:23" ht="15" customHeight="1" x14ac:dyDescent="0.2">
      <c r="A11" s="60" t="s">
        <v>41</v>
      </c>
      <c r="B11" s="40" t="s">
        <v>309</v>
      </c>
      <c r="C11" s="41">
        <v>1</v>
      </c>
      <c r="D11" s="41">
        <v>1</v>
      </c>
      <c r="E11" s="41">
        <v>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1</v>
      </c>
      <c r="P11" s="41">
        <v>1</v>
      </c>
      <c r="Q11" s="41">
        <v>1</v>
      </c>
      <c r="R11" s="41">
        <v>1</v>
      </c>
      <c r="S11" s="41">
        <v>1</v>
      </c>
      <c r="T11" s="41">
        <v>1</v>
      </c>
      <c r="U11" s="41">
        <v>3</v>
      </c>
      <c r="V11" s="41">
        <v>3</v>
      </c>
      <c r="W11" s="41">
        <v>3</v>
      </c>
    </row>
    <row r="12" spans="1:23" ht="15" customHeight="1" x14ac:dyDescent="0.2">
      <c r="A12" s="60"/>
      <c r="B12" s="28" t="s">
        <v>310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1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</v>
      </c>
      <c r="V12" s="26">
        <v>1</v>
      </c>
      <c r="W12" s="26">
        <v>1</v>
      </c>
    </row>
    <row r="13" spans="1:23" ht="15" customHeight="1" x14ac:dyDescent="0.2">
      <c r="A13" s="60" t="s">
        <v>42</v>
      </c>
      <c r="B13" s="40" t="s">
        <v>309</v>
      </c>
      <c r="C13" s="41">
        <v>1</v>
      </c>
      <c r="D13" s="41">
        <v>1</v>
      </c>
      <c r="E13" s="41">
        <v>1</v>
      </c>
      <c r="F13" s="41">
        <v>0</v>
      </c>
      <c r="G13" s="41">
        <v>0</v>
      </c>
      <c r="H13" s="41">
        <v>0</v>
      </c>
      <c r="I13" s="41">
        <v>1</v>
      </c>
      <c r="J13" s="41">
        <v>4</v>
      </c>
      <c r="K13" s="41">
        <v>1</v>
      </c>
      <c r="L13" s="41">
        <v>1</v>
      </c>
      <c r="M13" s="41">
        <v>1</v>
      </c>
      <c r="N13" s="41">
        <v>2</v>
      </c>
      <c r="O13" s="41">
        <v>2</v>
      </c>
      <c r="P13" s="41">
        <v>8</v>
      </c>
      <c r="Q13" s="41">
        <v>3</v>
      </c>
      <c r="R13" s="41">
        <v>0</v>
      </c>
      <c r="S13" s="41">
        <v>0</v>
      </c>
      <c r="T13" s="41">
        <v>0</v>
      </c>
      <c r="U13" s="41">
        <v>5</v>
      </c>
      <c r="V13" s="41">
        <v>14</v>
      </c>
      <c r="W13" s="41">
        <v>7</v>
      </c>
    </row>
    <row r="14" spans="1:23" ht="15" customHeight="1" x14ac:dyDescent="0.2">
      <c r="A14" s="60"/>
      <c r="B14" s="28" t="s">
        <v>310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26">
        <v>1</v>
      </c>
      <c r="K14" s="26">
        <v>1</v>
      </c>
      <c r="L14" s="26">
        <v>0</v>
      </c>
      <c r="M14" s="26">
        <v>0</v>
      </c>
      <c r="N14" s="26">
        <v>0</v>
      </c>
      <c r="O14" s="26">
        <v>2</v>
      </c>
      <c r="P14" s="26">
        <v>3</v>
      </c>
      <c r="Q14" s="26">
        <v>2</v>
      </c>
      <c r="R14" s="26">
        <v>0</v>
      </c>
      <c r="S14" s="26">
        <v>1</v>
      </c>
      <c r="T14" s="26">
        <v>0</v>
      </c>
      <c r="U14" s="26">
        <v>3</v>
      </c>
      <c r="V14" s="26">
        <v>5</v>
      </c>
      <c r="W14" s="26">
        <v>3</v>
      </c>
    </row>
    <row r="15" spans="1:23" ht="15" customHeight="1" x14ac:dyDescent="0.2">
      <c r="A15" s="60" t="s">
        <v>43</v>
      </c>
      <c r="B15" s="40" t="s">
        <v>309</v>
      </c>
      <c r="C15" s="41">
        <v>10</v>
      </c>
      <c r="D15" s="41">
        <v>10</v>
      </c>
      <c r="E15" s="41">
        <v>16</v>
      </c>
      <c r="F15" s="41">
        <v>11</v>
      </c>
      <c r="G15" s="41">
        <v>15</v>
      </c>
      <c r="H15" s="41">
        <v>22</v>
      </c>
      <c r="I15" s="41">
        <v>33</v>
      </c>
      <c r="J15" s="41">
        <v>49</v>
      </c>
      <c r="K15" s="41">
        <v>51</v>
      </c>
      <c r="L15" s="41">
        <v>21</v>
      </c>
      <c r="M15" s="41">
        <v>29</v>
      </c>
      <c r="N15" s="41">
        <v>46</v>
      </c>
      <c r="O15" s="41">
        <v>101</v>
      </c>
      <c r="P15" s="41">
        <v>232</v>
      </c>
      <c r="Q15" s="41">
        <v>164</v>
      </c>
      <c r="R15" s="41">
        <v>11</v>
      </c>
      <c r="S15" s="41">
        <v>27</v>
      </c>
      <c r="T15" s="41">
        <v>14</v>
      </c>
      <c r="U15" s="41">
        <v>187</v>
      </c>
      <c r="V15" s="41">
        <v>362</v>
      </c>
      <c r="W15" s="41">
        <v>313</v>
      </c>
    </row>
    <row r="16" spans="1:23" ht="15" customHeight="1" x14ac:dyDescent="0.2">
      <c r="A16" s="60"/>
      <c r="B16" s="28" t="s">
        <v>310</v>
      </c>
      <c r="C16" s="26">
        <v>7</v>
      </c>
      <c r="D16" s="26">
        <v>7</v>
      </c>
      <c r="E16" s="26">
        <v>10</v>
      </c>
      <c r="F16" s="26">
        <v>9</v>
      </c>
      <c r="G16" s="26">
        <v>13</v>
      </c>
      <c r="H16" s="26">
        <v>15</v>
      </c>
      <c r="I16" s="26">
        <v>19</v>
      </c>
      <c r="J16" s="26">
        <v>26</v>
      </c>
      <c r="K16" s="26">
        <v>36</v>
      </c>
      <c r="L16" s="26">
        <v>18</v>
      </c>
      <c r="M16" s="26">
        <v>26</v>
      </c>
      <c r="N16" s="26">
        <v>26</v>
      </c>
      <c r="O16" s="26">
        <v>95</v>
      </c>
      <c r="P16" s="26">
        <v>197</v>
      </c>
      <c r="Q16" s="26">
        <v>160</v>
      </c>
      <c r="R16" s="26">
        <v>8</v>
      </c>
      <c r="S16" s="26">
        <v>12</v>
      </c>
      <c r="T16" s="26">
        <v>9</v>
      </c>
      <c r="U16" s="26">
        <v>156</v>
      </c>
      <c r="V16" s="26">
        <v>281</v>
      </c>
      <c r="W16" s="26">
        <v>256</v>
      </c>
    </row>
    <row r="17" spans="1:23" ht="15" customHeight="1" x14ac:dyDescent="0.2">
      <c r="A17" s="60" t="s">
        <v>44</v>
      </c>
      <c r="B17" s="40" t="s">
        <v>309</v>
      </c>
      <c r="C17" s="41">
        <v>0</v>
      </c>
      <c r="D17" s="41">
        <v>0</v>
      </c>
      <c r="E17" s="41">
        <v>0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2</v>
      </c>
      <c r="N17" s="41">
        <v>2</v>
      </c>
      <c r="O17" s="41">
        <v>2</v>
      </c>
      <c r="P17" s="41">
        <v>7</v>
      </c>
      <c r="Q17" s="41">
        <v>4</v>
      </c>
      <c r="R17" s="41">
        <v>0</v>
      </c>
      <c r="S17" s="41">
        <v>0</v>
      </c>
      <c r="T17" s="41">
        <v>0</v>
      </c>
      <c r="U17" s="41">
        <v>5</v>
      </c>
      <c r="V17" s="41">
        <v>11</v>
      </c>
      <c r="W17" s="41">
        <v>8</v>
      </c>
    </row>
    <row r="18" spans="1:23" ht="15" customHeight="1" x14ac:dyDescent="0.2">
      <c r="A18" s="60"/>
      <c r="B18" s="28" t="s">
        <v>310</v>
      </c>
      <c r="C18" s="26">
        <v>1</v>
      </c>
      <c r="D18" s="26">
        <v>1</v>
      </c>
      <c r="E18" s="26">
        <v>1</v>
      </c>
      <c r="F18" s="26">
        <v>2</v>
      </c>
      <c r="G18" s="26">
        <v>2</v>
      </c>
      <c r="H18" s="26">
        <v>2</v>
      </c>
      <c r="I18" s="26">
        <v>3</v>
      </c>
      <c r="J18" s="26">
        <v>3</v>
      </c>
      <c r="K18" s="26">
        <v>6</v>
      </c>
      <c r="L18" s="26">
        <v>3</v>
      </c>
      <c r="M18" s="26">
        <v>4</v>
      </c>
      <c r="N18" s="26">
        <v>7</v>
      </c>
      <c r="O18" s="26">
        <v>4</v>
      </c>
      <c r="P18" s="26">
        <v>9</v>
      </c>
      <c r="Q18" s="26">
        <v>6</v>
      </c>
      <c r="R18" s="26">
        <v>1</v>
      </c>
      <c r="S18" s="26">
        <v>2</v>
      </c>
      <c r="T18" s="26">
        <v>1</v>
      </c>
      <c r="U18" s="26">
        <v>14</v>
      </c>
      <c r="V18" s="26">
        <v>21</v>
      </c>
      <c r="W18" s="26">
        <v>23</v>
      </c>
    </row>
    <row r="19" spans="1:23" ht="15" customHeight="1" x14ac:dyDescent="0.2">
      <c r="A19" s="60" t="s">
        <v>45</v>
      </c>
      <c r="B19" s="40" t="s">
        <v>309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</row>
    <row r="20" spans="1:23" ht="15" customHeight="1" x14ac:dyDescent="0.2">
      <c r="A20" s="60"/>
      <c r="B20" s="28" t="s">
        <v>310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1</v>
      </c>
      <c r="J20" s="26">
        <v>1</v>
      </c>
      <c r="K20" s="26">
        <v>1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1</v>
      </c>
      <c r="V20" s="26">
        <v>1</v>
      </c>
      <c r="W20" s="26">
        <v>1</v>
      </c>
    </row>
    <row r="21" spans="1:23" ht="15" customHeight="1" x14ac:dyDescent="0.2">
      <c r="A21" s="60" t="s">
        <v>46</v>
      </c>
      <c r="B21" s="40" t="s">
        <v>309</v>
      </c>
      <c r="C21" s="41">
        <v>2</v>
      </c>
      <c r="D21" s="41">
        <v>2</v>
      </c>
      <c r="E21" s="41">
        <v>3</v>
      </c>
      <c r="F21" s="41">
        <v>1</v>
      </c>
      <c r="G21" s="41">
        <v>1</v>
      </c>
      <c r="H21" s="41">
        <v>1</v>
      </c>
      <c r="I21" s="41">
        <v>3</v>
      </c>
      <c r="J21" s="41">
        <v>4</v>
      </c>
      <c r="K21" s="41">
        <v>5</v>
      </c>
      <c r="L21" s="41">
        <v>1</v>
      </c>
      <c r="M21" s="41">
        <v>1</v>
      </c>
      <c r="N21" s="41">
        <v>2</v>
      </c>
      <c r="O21" s="41">
        <v>6</v>
      </c>
      <c r="P21" s="41">
        <v>16</v>
      </c>
      <c r="Q21" s="41">
        <v>11</v>
      </c>
      <c r="R21" s="41">
        <v>0</v>
      </c>
      <c r="S21" s="41">
        <v>0</v>
      </c>
      <c r="T21" s="41">
        <v>0</v>
      </c>
      <c r="U21" s="41">
        <v>13</v>
      </c>
      <c r="V21" s="41">
        <v>24</v>
      </c>
      <c r="W21" s="41">
        <v>22</v>
      </c>
    </row>
    <row r="22" spans="1:23" ht="15" customHeight="1" x14ac:dyDescent="0.2">
      <c r="A22" s="60"/>
      <c r="B22" s="28" t="s">
        <v>310</v>
      </c>
      <c r="C22" s="26">
        <v>0</v>
      </c>
      <c r="D22" s="26">
        <v>0</v>
      </c>
      <c r="E22" s="26">
        <v>0</v>
      </c>
      <c r="F22" s="26">
        <v>5</v>
      </c>
      <c r="G22" s="26">
        <v>6</v>
      </c>
      <c r="H22" s="26">
        <v>7</v>
      </c>
      <c r="I22" s="26">
        <v>2</v>
      </c>
      <c r="J22" s="26">
        <v>4</v>
      </c>
      <c r="K22" s="26">
        <v>5</v>
      </c>
      <c r="L22" s="26">
        <v>3</v>
      </c>
      <c r="M22" s="26">
        <v>4</v>
      </c>
      <c r="N22" s="26">
        <v>4</v>
      </c>
      <c r="O22" s="26">
        <v>11</v>
      </c>
      <c r="P22" s="26">
        <v>19</v>
      </c>
      <c r="Q22" s="26">
        <v>16</v>
      </c>
      <c r="R22" s="26">
        <v>1</v>
      </c>
      <c r="S22" s="26">
        <v>3</v>
      </c>
      <c r="T22" s="26">
        <v>1</v>
      </c>
      <c r="U22" s="26">
        <v>22</v>
      </c>
      <c r="V22" s="26">
        <v>36</v>
      </c>
      <c r="W22" s="26">
        <v>33</v>
      </c>
    </row>
    <row r="23" spans="1:23" ht="15" customHeight="1" x14ac:dyDescent="0.2">
      <c r="A23" s="60" t="s">
        <v>58</v>
      </c>
      <c r="B23" s="40" t="s">
        <v>309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41">
        <v>1</v>
      </c>
      <c r="K23" s="41">
        <v>3</v>
      </c>
      <c r="L23" s="41">
        <v>0</v>
      </c>
      <c r="M23" s="41">
        <v>0</v>
      </c>
      <c r="N23" s="41">
        <v>0</v>
      </c>
      <c r="O23" s="41">
        <v>1</v>
      </c>
      <c r="P23" s="41">
        <v>3</v>
      </c>
      <c r="Q23" s="41">
        <v>2</v>
      </c>
      <c r="R23" s="41">
        <v>0</v>
      </c>
      <c r="S23" s="41">
        <v>2</v>
      </c>
      <c r="T23" s="41">
        <v>0</v>
      </c>
      <c r="U23" s="41">
        <v>2</v>
      </c>
      <c r="V23" s="41">
        <v>6</v>
      </c>
      <c r="W23" s="41">
        <v>5</v>
      </c>
    </row>
    <row r="24" spans="1:23" ht="15" customHeight="1" x14ac:dyDescent="0.2">
      <c r="A24" s="60"/>
      <c r="B24" s="28" t="s">
        <v>310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</row>
    <row r="25" spans="1:23" ht="15" customHeight="1" x14ac:dyDescent="0.2">
      <c r="A25" s="60" t="s">
        <v>47</v>
      </c>
      <c r="B25" s="40" t="s">
        <v>309</v>
      </c>
      <c r="C25" s="41">
        <v>2</v>
      </c>
      <c r="D25" s="41">
        <v>2</v>
      </c>
      <c r="E25" s="41">
        <v>4</v>
      </c>
      <c r="F25" s="41">
        <v>1</v>
      </c>
      <c r="G25" s="41">
        <v>3</v>
      </c>
      <c r="H25" s="41">
        <v>2</v>
      </c>
      <c r="I25" s="41">
        <v>0</v>
      </c>
      <c r="J25" s="41">
        <v>1</v>
      </c>
      <c r="K25" s="41">
        <v>0</v>
      </c>
      <c r="L25" s="41">
        <v>0</v>
      </c>
      <c r="M25" s="41">
        <v>0</v>
      </c>
      <c r="N25" s="41">
        <v>0</v>
      </c>
      <c r="O25" s="41">
        <v>5</v>
      </c>
      <c r="P25" s="41">
        <v>6</v>
      </c>
      <c r="Q25" s="41">
        <v>6</v>
      </c>
      <c r="R25" s="41">
        <v>0</v>
      </c>
      <c r="S25" s="41">
        <v>0</v>
      </c>
      <c r="T25" s="41">
        <v>0</v>
      </c>
      <c r="U25" s="41">
        <v>8</v>
      </c>
      <c r="V25" s="41">
        <v>12</v>
      </c>
      <c r="W25" s="41">
        <v>12</v>
      </c>
    </row>
    <row r="26" spans="1:23" ht="15" customHeight="1" x14ac:dyDescent="0.2">
      <c r="A26" s="60"/>
      <c r="B26" s="28" t="s">
        <v>310</v>
      </c>
      <c r="C26" s="26">
        <v>0</v>
      </c>
      <c r="D26" s="26">
        <v>0</v>
      </c>
      <c r="E26" s="26">
        <v>0</v>
      </c>
      <c r="F26" s="26">
        <v>1</v>
      </c>
      <c r="G26" s="26">
        <v>1</v>
      </c>
      <c r="H26" s="26">
        <v>1</v>
      </c>
      <c r="I26" s="26">
        <v>2</v>
      </c>
      <c r="J26" s="26">
        <v>2</v>
      </c>
      <c r="K26" s="26">
        <v>2</v>
      </c>
      <c r="L26" s="26">
        <v>0</v>
      </c>
      <c r="M26" s="26">
        <v>0</v>
      </c>
      <c r="N26" s="26">
        <v>0</v>
      </c>
      <c r="O26" s="26">
        <v>4</v>
      </c>
      <c r="P26" s="26">
        <v>5</v>
      </c>
      <c r="Q26" s="26">
        <v>5</v>
      </c>
      <c r="R26" s="26">
        <v>0</v>
      </c>
      <c r="S26" s="26">
        <v>0</v>
      </c>
      <c r="T26" s="26">
        <v>0</v>
      </c>
      <c r="U26" s="26">
        <v>7</v>
      </c>
      <c r="V26" s="26">
        <v>8</v>
      </c>
      <c r="W26" s="26">
        <v>8</v>
      </c>
    </row>
    <row r="27" spans="1:23" ht="15" customHeight="1" x14ac:dyDescent="0.2">
      <c r="A27" s="60" t="s">
        <v>48</v>
      </c>
      <c r="B27" s="40" t="s">
        <v>309</v>
      </c>
      <c r="C27" s="41">
        <v>4</v>
      </c>
      <c r="D27" s="41">
        <v>4</v>
      </c>
      <c r="E27" s="41">
        <v>6</v>
      </c>
      <c r="F27" s="41">
        <v>7</v>
      </c>
      <c r="G27" s="41">
        <v>12</v>
      </c>
      <c r="H27" s="41">
        <v>17</v>
      </c>
      <c r="I27" s="41">
        <v>26</v>
      </c>
      <c r="J27" s="41">
        <v>35</v>
      </c>
      <c r="K27" s="41">
        <v>42</v>
      </c>
      <c r="L27" s="41">
        <v>18</v>
      </c>
      <c r="M27" s="41">
        <v>37</v>
      </c>
      <c r="N27" s="41">
        <v>38</v>
      </c>
      <c r="O27" s="41">
        <v>69</v>
      </c>
      <c r="P27" s="41">
        <v>171</v>
      </c>
      <c r="Q27" s="41">
        <v>124</v>
      </c>
      <c r="R27" s="41">
        <v>9</v>
      </c>
      <c r="S27" s="41">
        <v>13</v>
      </c>
      <c r="T27" s="41">
        <v>13</v>
      </c>
      <c r="U27" s="41">
        <v>133</v>
      </c>
      <c r="V27" s="41">
        <v>272</v>
      </c>
      <c r="W27" s="41">
        <v>240</v>
      </c>
    </row>
    <row r="28" spans="1:23" ht="15" customHeight="1" x14ac:dyDescent="0.2">
      <c r="A28" s="60"/>
      <c r="B28" s="28" t="s">
        <v>310</v>
      </c>
      <c r="C28" s="26">
        <v>4</v>
      </c>
      <c r="D28" s="26">
        <v>4</v>
      </c>
      <c r="E28" s="26">
        <v>6</v>
      </c>
      <c r="F28" s="26">
        <v>9</v>
      </c>
      <c r="G28" s="26">
        <v>13</v>
      </c>
      <c r="H28" s="26">
        <v>15</v>
      </c>
      <c r="I28" s="26">
        <v>27</v>
      </c>
      <c r="J28" s="26">
        <v>37</v>
      </c>
      <c r="K28" s="26">
        <v>43</v>
      </c>
      <c r="L28" s="26">
        <v>23</v>
      </c>
      <c r="M28" s="26">
        <v>38</v>
      </c>
      <c r="N28" s="26">
        <v>42</v>
      </c>
      <c r="O28" s="26">
        <v>75</v>
      </c>
      <c r="P28" s="26">
        <v>151</v>
      </c>
      <c r="Q28" s="26">
        <v>127</v>
      </c>
      <c r="R28" s="26">
        <v>5</v>
      </c>
      <c r="S28" s="26">
        <v>12</v>
      </c>
      <c r="T28" s="26">
        <v>10</v>
      </c>
      <c r="U28" s="26">
        <v>143</v>
      </c>
      <c r="V28" s="26">
        <v>255</v>
      </c>
      <c r="W28" s="26">
        <v>243</v>
      </c>
    </row>
    <row r="29" spans="1:23" ht="15" customHeight="1" x14ac:dyDescent="0.2">
      <c r="A29" s="60" t="s">
        <v>49</v>
      </c>
      <c r="B29" s="40" t="s">
        <v>309</v>
      </c>
      <c r="C29" s="41">
        <v>0</v>
      </c>
      <c r="D29" s="41">
        <v>0</v>
      </c>
      <c r="E29" s="41">
        <v>0</v>
      </c>
      <c r="F29" s="41">
        <v>6</v>
      </c>
      <c r="G29" s="41">
        <v>7</v>
      </c>
      <c r="H29" s="41">
        <v>10</v>
      </c>
      <c r="I29" s="41">
        <v>0</v>
      </c>
      <c r="J29" s="41">
        <v>9</v>
      </c>
      <c r="K29" s="41">
        <v>0</v>
      </c>
      <c r="L29" s="41">
        <v>1</v>
      </c>
      <c r="M29" s="41">
        <v>1</v>
      </c>
      <c r="N29" s="41">
        <v>1</v>
      </c>
      <c r="O29" s="41">
        <v>3</v>
      </c>
      <c r="P29" s="41">
        <v>7</v>
      </c>
      <c r="Q29" s="41">
        <v>4</v>
      </c>
      <c r="R29" s="41">
        <v>0</v>
      </c>
      <c r="S29" s="41">
        <v>0</v>
      </c>
      <c r="T29" s="41">
        <v>0</v>
      </c>
      <c r="U29" s="41">
        <v>10</v>
      </c>
      <c r="V29" s="41">
        <v>24</v>
      </c>
      <c r="W29" s="41">
        <v>15</v>
      </c>
    </row>
    <row r="30" spans="1:23" ht="15" customHeight="1" x14ac:dyDescent="0.2">
      <c r="A30" s="60"/>
      <c r="B30" s="28" t="s">
        <v>310</v>
      </c>
      <c r="C30" s="26">
        <v>0</v>
      </c>
      <c r="D30" s="26">
        <v>0</v>
      </c>
      <c r="E30" s="26">
        <v>0</v>
      </c>
      <c r="F30" s="26">
        <v>2</v>
      </c>
      <c r="G30" s="26">
        <v>2</v>
      </c>
      <c r="H30" s="26">
        <v>2</v>
      </c>
      <c r="I30" s="26">
        <v>3</v>
      </c>
      <c r="J30" s="26">
        <v>3</v>
      </c>
      <c r="K30" s="26">
        <v>4</v>
      </c>
      <c r="L30" s="26">
        <v>0</v>
      </c>
      <c r="M30" s="26">
        <v>0</v>
      </c>
      <c r="N30" s="26">
        <v>0</v>
      </c>
      <c r="O30" s="26">
        <v>2</v>
      </c>
      <c r="P30" s="26">
        <v>6</v>
      </c>
      <c r="Q30" s="26">
        <v>3</v>
      </c>
      <c r="R30" s="26">
        <v>0</v>
      </c>
      <c r="S30" s="26">
        <v>0</v>
      </c>
      <c r="T30" s="26">
        <v>0</v>
      </c>
      <c r="U30" s="26">
        <v>7</v>
      </c>
      <c r="V30" s="26">
        <v>11</v>
      </c>
      <c r="W30" s="26">
        <v>9</v>
      </c>
    </row>
    <row r="31" spans="1:23" ht="15" customHeight="1" x14ac:dyDescent="0.2">
      <c r="A31" s="60" t="s">
        <v>50</v>
      </c>
      <c r="B31" s="40" t="s">
        <v>309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3</v>
      </c>
      <c r="J31" s="41">
        <v>4</v>
      </c>
      <c r="K31" s="41">
        <v>5</v>
      </c>
      <c r="L31" s="41">
        <v>0</v>
      </c>
      <c r="M31" s="41">
        <v>0</v>
      </c>
      <c r="N31" s="41">
        <v>0</v>
      </c>
      <c r="O31" s="41">
        <v>3</v>
      </c>
      <c r="P31" s="41">
        <v>3</v>
      </c>
      <c r="Q31" s="41">
        <v>4</v>
      </c>
      <c r="R31" s="41">
        <v>0</v>
      </c>
      <c r="S31" s="41">
        <v>0</v>
      </c>
      <c r="T31" s="41">
        <v>0</v>
      </c>
      <c r="U31" s="41">
        <v>6</v>
      </c>
      <c r="V31" s="41">
        <v>7</v>
      </c>
      <c r="W31" s="41">
        <v>9</v>
      </c>
    </row>
    <row r="32" spans="1:23" ht="15" customHeight="1" x14ac:dyDescent="0.2">
      <c r="A32" s="60"/>
      <c r="B32" s="28" t="s">
        <v>310</v>
      </c>
      <c r="C32" s="26">
        <v>1</v>
      </c>
      <c r="D32" s="26">
        <v>3</v>
      </c>
      <c r="E32" s="26">
        <v>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</v>
      </c>
      <c r="M32" s="26">
        <v>1</v>
      </c>
      <c r="N32" s="26">
        <v>2</v>
      </c>
      <c r="O32" s="26">
        <v>0</v>
      </c>
      <c r="P32" s="26">
        <v>1</v>
      </c>
      <c r="Q32" s="26">
        <v>0</v>
      </c>
      <c r="R32" s="26">
        <v>0</v>
      </c>
      <c r="S32" s="26">
        <v>0</v>
      </c>
      <c r="T32" s="26">
        <v>0</v>
      </c>
      <c r="U32" s="26">
        <v>2</v>
      </c>
      <c r="V32" s="26">
        <v>5</v>
      </c>
      <c r="W32" s="26">
        <v>4</v>
      </c>
    </row>
    <row r="33" spans="1:23" ht="15" customHeight="1" x14ac:dyDescent="0.2">
      <c r="A33" s="60" t="s">
        <v>51</v>
      </c>
      <c r="B33" s="40" t="s">
        <v>309</v>
      </c>
      <c r="C33" s="41">
        <v>2</v>
      </c>
      <c r="D33" s="41">
        <v>2</v>
      </c>
      <c r="E33" s="41">
        <v>8</v>
      </c>
      <c r="F33" s="41">
        <v>1</v>
      </c>
      <c r="G33" s="41">
        <v>1</v>
      </c>
      <c r="H33" s="41">
        <v>1</v>
      </c>
      <c r="I33" s="41">
        <v>6</v>
      </c>
      <c r="J33" s="41">
        <v>7</v>
      </c>
      <c r="K33" s="41">
        <v>8</v>
      </c>
      <c r="L33" s="41">
        <v>2</v>
      </c>
      <c r="M33" s="41">
        <v>5</v>
      </c>
      <c r="N33" s="41">
        <v>2</v>
      </c>
      <c r="O33" s="41">
        <v>14</v>
      </c>
      <c r="P33" s="41">
        <v>23</v>
      </c>
      <c r="Q33" s="41">
        <v>18</v>
      </c>
      <c r="R33" s="41">
        <v>0</v>
      </c>
      <c r="S33" s="41">
        <v>0</v>
      </c>
      <c r="T33" s="41">
        <v>0</v>
      </c>
      <c r="U33" s="41">
        <v>25</v>
      </c>
      <c r="V33" s="41">
        <v>38</v>
      </c>
      <c r="W33" s="41">
        <v>37</v>
      </c>
    </row>
    <row r="34" spans="1:23" ht="15" customHeight="1" x14ac:dyDescent="0.2">
      <c r="A34" s="60"/>
      <c r="B34" s="28" t="s">
        <v>310</v>
      </c>
      <c r="C34" s="26">
        <v>0</v>
      </c>
      <c r="D34" s="26">
        <v>0</v>
      </c>
      <c r="E34" s="26">
        <v>0</v>
      </c>
      <c r="F34" s="26">
        <v>1</v>
      </c>
      <c r="G34" s="26">
        <v>2</v>
      </c>
      <c r="H34" s="26">
        <v>1</v>
      </c>
      <c r="I34" s="26">
        <v>4</v>
      </c>
      <c r="J34" s="26">
        <v>5</v>
      </c>
      <c r="K34" s="26">
        <v>7</v>
      </c>
      <c r="L34" s="26">
        <v>1</v>
      </c>
      <c r="M34" s="26">
        <v>1</v>
      </c>
      <c r="N34" s="26">
        <v>1</v>
      </c>
      <c r="O34" s="26">
        <v>2</v>
      </c>
      <c r="P34" s="26">
        <v>3</v>
      </c>
      <c r="Q34" s="26">
        <v>3</v>
      </c>
      <c r="R34" s="26">
        <v>2</v>
      </c>
      <c r="S34" s="26">
        <v>2</v>
      </c>
      <c r="T34" s="26">
        <v>2</v>
      </c>
      <c r="U34" s="26">
        <v>10</v>
      </c>
      <c r="V34" s="26">
        <v>13</v>
      </c>
      <c r="W34" s="26">
        <v>14</v>
      </c>
    </row>
    <row r="35" spans="1:23" ht="15" customHeight="1" x14ac:dyDescent="0.2">
      <c r="A35" s="60" t="s">
        <v>52</v>
      </c>
      <c r="B35" s="40" t="s">
        <v>309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</row>
    <row r="36" spans="1:23" ht="15" customHeight="1" x14ac:dyDescent="0.2">
      <c r="A36" s="60"/>
      <c r="B36" s="28" t="s">
        <v>310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1</v>
      </c>
      <c r="P36" s="26">
        <v>1</v>
      </c>
      <c r="Q36" s="26">
        <v>1</v>
      </c>
      <c r="R36" s="26">
        <v>0</v>
      </c>
      <c r="S36" s="26">
        <v>0</v>
      </c>
      <c r="T36" s="26">
        <v>0</v>
      </c>
      <c r="U36" s="26">
        <v>1</v>
      </c>
      <c r="V36" s="26">
        <v>1</v>
      </c>
      <c r="W36" s="26">
        <v>1</v>
      </c>
    </row>
    <row r="37" spans="1:23" ht="15" customHeight="1" x14ac:dyDescent="0.2">
      <c r="A37" s="60" t="s">
        <v>53</v>
      </c>
      <c r="B37" s="40" t="s">
        <v>309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</row>
    <row r="38" spans="1:23" ht="15" customHeight="1" x14ac:dyDescent="0.2">
      <c r="A38" s="60"/>
      <c r="B38" s="28" t="s">
        <v>310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</row>
    <row r="39" spans="1:23" ht="15" customHeight="1" x14ac:dyDescent="0.2">
      <c r="A39" s="60" t="s">
        <v>54</v>
      </c>
      <c r="B39" s="40" t="s">
        <v>309</v>
      </c>
      <c r="C39" s="41">
        <v>1</v>
      </c>
      <c r="D39" s="41">
        <v>1</v>
      </c>
      <c r="E39" s="41">
        <v>1</v>
      </c>
      <c r="F39" s="41">
        <v>3</v>
      </c>
      <c r="G39" s="41">
        <v>3</v>
      </c>
      <c r="H39" s="41">
        <v>7</v>
      </c>
      <c r="I39" s="41">
        <v>8</v>
      </c>
      <c r="J39" s="41">
        <v>10</v>
      </c>
      <c r="K39" s="41">
        <v>14</v>
      </c>
      <c r="L39" s="41">
        <v>0</v>
      </c>
      <c r="M39" s="41">
        <v>1</v>
      </c>
      <c r="N39" s="41">
        <v>0</v>
      </c>
      <c r="O39" s="41">
        <v>9</v>
      </c>
      <c r="P39" s="41">
        <v>22</v>
      </c>
      <c r="Q39" s="41">
        <v>13</v>
      </c>
      <c r="R39" s="41">
        <v>0</v>
      </c>
      <c r="S39" s="41">
        <v>0</v>
      </c>
      <c r="T39" s="41">
        <v>0</v>
      </c>
      <c r="U39" s="41">
        <v>21</v>
      </c>
      <c r="V39" s="41">
        <v>37</v>
      </c>
      <c r="W39" s="41">
        <v>35</v>
      </c>
    </row>
    <row r="40" spans="1:23" ht="15" customHeight="1" x14ac:dyDescent="0.2">
      <c r="A40" s="60"/>
      <c r="B40" s="28" t="s">
        <v>310</v>
      </c>
      <c r="C40" s="26">
        <v>1</v>
      </c>
      <c r="D40" s="26">
        <v>1</v>
      </c>
      <c r="E40" s="26">
        <v>1</v>
      </c>
      <c r="F40" s="26">
        <v>0</v>
      </c>
      <c r="G40" s="26">
        <v>0</v>
      </c>
      <c r="H40" s="26">
        <v>0</v>
      </c>
      <c r="I40" s="26">
        <v>2</v>
      </c>
      <c r="J40" s="26">
        <v>2</v>
      </c>
      <c r="K40" s="26">
        <v>2</v>
      </c>
      <c r="L40" s="26">
        <v>1</v>
      </c>
      <c r="M40" s="26">
        <v>1</v>
      </c>
      <c r="N40" s="26">
        <v>1</v>
      </c>
      <c r="O40" s="26">
        <v>3</v>
      </c>
      <c r="P40" s="26">
        <v>3</v>
      </c>
      <c r="Q40" s="26">
        <v>4</v>
      </c>
      <c r="R40" s="26">
        <v>0</v>
      </c>
      <c r="S40" s="26">
        <v>0</v>
      </c>
      <c r="T40" s="26">
        <v>0</v>
      </c>
      <c r="U40" s="26">
        <v>7</v>
      </c>
      <c r="V40" s="26">
        <v>7</v>
      </c>
      <c r="W40" s="26">
        <v>8</v>
      </c>
    </row>
    <row r="41" spans="1:23" ht="15" customHeight="1" x14ac:dyDescent="0.2">
      <c r="A41" s="60" t="s">
        <v>55</v>
      </c>
      <c r="B41" s="28" t="s">
        <v>309</v>
      </c>
      <c r="C41" s="26">
        <v>1</v>
      </c>
      <c r="D41" s="26">
        <v>1</v>
      </c>
      <c r="E41" s="26">
        <v>1</v>
      </c>
      <c r="F41" s="26">
        <v>2</v>
      </c>
      <c r="G41" s="26">
        <v>3</v>
      </c>
      <c r="H41" s="26">
        <v>3</v>
      </c>
      <c r="I41" s="26">
        <v>1</v>
      </c>
      <c r="J41" s="26">
        <v>1</v>
      </c>
      <c r="K41" s="26">
        <v>2</v>
      </c>
      <c r="L41" s="26">
        <v>3</v>
      </c>
      <c r="M41" s="26">
        <v>5</v>
      </c>
      <c r="N41" s="26">
        <v>5</v>
      </c>
      <c r="O41" s="26">
        <v>2</v>
      </c>
      <c r="P41" s="26">
        <v>5</v>
      </c>
      <c r="Q41" s="26">
        <v>3</v>
      </c>
      <c r="R41" s="26">
        <v>0</v>
      </c>
      <c r="S41" s="26">
        <v>3</v>
      </c>
      <c r="T41" s="26">
        <v>0</v>
      </c>
      <c r="U41" s="26">
        <v>9</v>
      </c>
      <c r="V41" s="26">
        <v>18</v>
      </c>
      <c r="W41" s="26">
        <v>14</v>
      </c>
    </row>
    <row r="42" spans="1:23" ht="15" customHeight="1" x14ac:dyDescent="0.2">
      <c r="A42" s="60"/>
      <c r="B42" s="28" t="s">
        <v>310</v>
      </c>
      <c r="C42" s="26">
        <v>1</v>
      </c>
      <c r="D42" s="26">
        <v>1</v>
      </c>
      <c r="E42" s="26">
        <v>2</v>
      </c>
      <c r="F42" s="26">
        <v>1</v>
      </c>
      <c r="G42" s="26">
        <v>1</v>
      </c>
      <c r="H42" s="26">
        <v>2</v>
      </c>
      <c r="I42" s="26">
        <v>5</v>
      </c>
      <c r="J42" s="26">
        <v>7</v>
      </c>
      <c r="K42" s="26">
        <v>7</v>
      </c>
      <c r="L42" s="26">
        <v>0</v>
      </c>
      <c r="M42" s="26">
        <v>0</v>
      </c>
      <c r="N42" s="26">
        <v>0</v>
      </c>
      <c r="O42" s="26">
        <v>3</v>
      </c>
      <c r="P42" s="26">
        <v>11</v>
      </c>
      <c r="Q42" s="26">
        <v>6</v>
      </c>
      <c r="R42" s="26">
        <v>0</v>
      </c>
      <c r="S42" s="26">
        <v>0</v>
      </c>
      <c r="T42" s="26">
        <v>0</v>
      </c>
      <c r="U42" s="26">
        <v>10</v>
      </c>
      <c r="V42" s="26">
        <v>20</v>
      </c>
      <c r="W42" s="26">
        <v>17</v>
      </c>
    </row>
    <row r="43" spans="1:23" ht="15" customHeight="1" x14ac:dyDescent="0.2">
      <c r="A43" s="60" t="s">
        <v>56</v>
      </c>
      <c r="B43" s="40" t="s">
        <v>309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3</v>
      </c>
      <c r="P43" s="41">
        <v>3</v>
      </c>
      <c r="Q43" s="41">
        <v>4</v>
      </c>
      <c r="R43" s="41">
        <v>0</v>
      </c>
      <c r="S43" s="41">
        <v>0</v>
      </c>
      <c r="T43" s="41">
        <v>0</v>
      </c>
      <c r="U43" s="41">
        <v>3</v>
      </c>
      <c r="V43" s="41">
        <v>3</v>
      </c>
      <c r="W43" s="41">
        <v>4</v>
      </c>
    </row>
    <row r="44" spans="1:23" ht="15" customHeight="1" x14ac:dyDescent="0.2">
      <c r="A44" s="60"/>
      <c r="B44" s="28" t="s">
        <v>310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1</v>
      </c>
      <c r="M44" s="26">
        <v>1</v>
      </c>
      <c r="N44" s="26">
        <v>3</v>
      </c>
      <c r="O44" s="26">
        <v>3</v>
      </c>
      <c r="P44" s="26">
        <v>9</v>
      </c>
      <c r="Q44" s="26">
        <v>4</v>
      </c>
      <c r="R44" s="26">
        <v>0</v>
      </c>
      <c r="S44" s="26">
        <v>0</v>
      </c>
      <c r="T44" s="26">
        <v>0</v>
      </c>
      <c r="U44" s="26">
        <v>4</v>
      </c>
      <c r="V44" s="26">
        <v>10</v>
      </c>
      <c r="W44" s="26">
        <v>7</v>
      </c>
    </row>
    <row r="45" spans="1:23" ht="15" customHeight="1" thickBot="1" x14ac:dyDescent="0.25"/>
    <row r="46" spans="1:23" ht="15" customHeight="1" x14ac:dyDescent="0.2">
      <c r="A46" s="52" t="s">
        <v>305</v>
      </c>
      <c r="B46" s="42" t="s">
        <v>309</v>
      </c>
      <c r="C46" s="43">
        <f>SUM(C5,C7,C9,C11,C13,C15,C17,C19,C21,C23,C25,C27,C29,C31,C33,C35,C37,C39,C41,C43)</f>
        <v>25</v>
      </c>
      <c r="D46" s="43">
        <f t="shared" ref="D46:W47" si="0">SUM(D5,D7,D9,D11,D13,D15,D17,D19,D21,D23,D25,D27,D29,D31,D33,D35,D37,D39,D41,D43)</f>
        <v>25</v>
      </c>
      <c r="E46" s="43">
        <f t="shared" si="0"/>
        <v>42</v>
      </c>
      <c r="F46" s="43">
        <f t="shared" si="0"/>
        <v>36</v>
      </c>
      <c r="G46" s="43">
        <f t="shared" si="0"/>
        <v>50</v>
      </c>
      <c r="H46" s="43">
        <f t="shared" si="0"/>
        <v>68</v>
      </c>
      <c r="I46" s="43">
        <f t="shared" si="0"/>
        <v>84</v>
      </c>
      <c r="J46" s="43">
        <f t="shared" si="0"/>
        <v>128</v>
      </c>
      <c r="K46" s="43">
        <f t="shared" si="0"/>
        <v>134</v>
      </c>
      <c r="L46" s="43">
        <f t="shared" si="0"/>
        <v>49</v>
      </c>
      <c r="M46" s="43">
        <f t="shared" si="0"/>
        <v>90</v>
      </c>
      <c r="N46" s="43">
        <f t="shared" si="0"/>
        <v>99</v>
      </c>
      <c r="O46" s="43">
        <f t="shared" si="0"/>
        <v>226</v>
      </c>
      <c r="P46" s="43">
        <f t="shared" si="0"/>
        <v>517</v>
      </c>
      <c r="Q46" s="43">
        <f t="shared" si="0"/>
        <v>368</v>
      </c>
      <c r="R46" s="43">
        <f t="shared" si="0"/>
        <v>22</v>
      </c>
      <c r="S46" s="43">
        <f t="shared" si="0"/>
        <v>48</v>
      </c>
      <c r="T46" s="43">
        <f t="shared" si="0"/>
        <v>29</v>
      </c>
      <c r="U46" s="43">
        <f t="shared" si="0"/>
        <v>442</v>
      </c>
      <c r="V46" s="43">
        <f t="shared" si="0"/>
        <v>858</v>
      </c>
      <c r="W46" s="43">
        <f t="shared" si="0"/>
        <v>740</v>
      </c>
    </row>
    <row r="47" spans="1:23" ht="15" customHeight="1" thickBot="1" x14ac:dyDescent="0.25">
      <c r="A47" s="53"/>
      <c r="B47" s="33" t="s">
        <v>310</v>
      </c>
      <c r="C47" s="32">
        <f>SUM(C6,C8,C10,C12,C14,C16,C18,C20,C22,C24,C26,C28,C30,C32,C34,C36,C38,C40,C42,C44)</f>
        <v>15</v>
      </c>
      <c r="D47" s="32">
        <f t="shared" si="0"/>
        <v>17</v>
      </c>
      <c r="E47" s="32">
        <f t="shared" si="0"/>
        <v>22</v>
      </c>
      <c r="F47" s="32">
        <f t="shared" si="0"/>
        <v>32</v>
      </c>
      <c r="G47" s="32">
        <f t="shared" si="0"/>
        <v>43</v>
      </c>
      <c r="H47" s="32">
        <f t="shared" si="0"/>
        <v>49</v>
      </c>
      <c r="I47" s="32">
        <f t="shared" si="0"/>
        <v>72</v>
      </c>
      <c r="J47" s="32">
        <f t="shared" si="0"/>
        <v>94</v>
      </c>
      <c r="K47" s="32">
        <f t="shared" si="0"/>
        <v>117</v>
      </c>
      <c r="L47" s="32">
        <f t="shared" si="0"/>
        <v>54</v>
      </c>
      <c r="M47" s="32">
        <f t="shared" si="0"/>
        <v>80</v>
      </c>
      <c r="N47" s="32">
        <f t="shared" si="0"/>
        <v>89</v>
      </c>
      <c r="O47" s="32">
        <f t="shared" si="0"/>
        <v>210</v>
      </c>
      <c r="P47" s="32">
        <f t="shared" si="0"/>
        <v>430</v>
      </c>
      <c r="Q47" s="32">
        <f t="shared" si="0"/>
        <v>345</v>
      </c>
      <c r="R47" s="32">
        <f t="shared" si="0"/>
        <v>17</v>
      </c>
      <c r="S47" s="32">
        <f t="shared" si="0"/>
        <v>32</v>
      </c>
      <c r="T47" s="32">
        <f t="shared" si="0"/>
        <v>23</v>
      </c>
      <c r="U47" s="32">
        <f t="shared" si="0"/>
        <v>400</v>
      </c>
      <c r="V47" s="32">
        <f t="shared" si="0"/>
        <v>696</v>
      </c>
      <c r="W47" s="32">
        <f t="shared" si="0"/>
        <v>645</v>
      </c>
    </row>
    <row r="48" spans="1:23" ht="15" customHeight="1" thickBot="1" x14ac:dyDescent="0.25"/>
    <row r="49" spans="1:23" customFormat="1" ht="30" customHeight="1" thickBot="1" x14ac:dyDescent="0.3">
      <c r="A49" s="54" t="s">
        <v>306</v>
      </c>
      <c r="B49" s="55"/>
      <c r="C49" s="30">
        <f>SUM(C47-C46)/C46</f>
        <v>-0.4</v>
      </c>
      <c r="D49" s="30">
        <f t="shared" ref="D49:W49" si="1">SUM(D47-D46)/D46</f>
        <v>-0.32</v>
      </c>
      <c r="E49" s="30">
        <f t="shared" si="1"/>
        <v>-0.47619047619047616</v>
      </c>
      <c r="F49" s="30">
        <f t="shared" si="1"/>
        <v>-0.1111111111111111</v>
      </c>
      <c r="G49" s="30">
        <f t="shared" si="1"/>
        <v>-0.14000000000000001</v>
      </c>
      <c r="H49" s="30">
        <f t="shared" si="1"/>
        <v>-0.27941176470588236</v>
      </c>
      <c r="I49" s="30">
        <f t="shared" si="1"/>
        <v>-0.14285714285714285</v>
      </c>
      <c r="J49" s="30">
        <f t="shared" si="1"/>
        <v>-0.265625</v>
      </c>
      <c r="K49" s="30">
        <f t="shared" si="1"/>
        <v>-0.12686567164179105</v>
      </c>
      <c r="L49" s="29">
        <f t="shared" si="1"/>
        <v>0.10204081632653061</v>
      </c>
      <c r="M49" s="30">
        <f t="shared" si="1"/>
        <v>-0.1111111111111111</v>
      </c>
      <c r="N49" s="30">
        <f t="shared" si="1"/>
        <v>-0.10101010101010101</v>
      </c>
      <c r="O49" s="30">
        <f t="shared" si="1"/>
        <v>-7.0796460176991149E-2</v>
      </c>
      <c r="P49" s="30">
        <f t="shared" si="1"/>
        <v>-0.16827852998065765</v>
      </c>
      <c r="Q49" s="30">
        <f t="shared" si="1"/>
        <v>-6.25E-2</v>
      </c>
      <c r="R49" s="30">
        <f t="shared" si="1"/>
        <v>-0.22727272727272727</v>
      </c>
      <c r="S49" s="30">
        <f t="shared" si="1"/>
        <v>-0.33333333333333331</v>
      </c>
      <c r="T49" s="30">
        <f t="shared" si="1"/>
        <v>-0.20689655172413793</v>
      </c>
      <c r="U49" s="30">
        <f t="shared" si="1"/>
        <v>-9.5022624434389136E-2</v>
      </c>
      <c r="V49" s="30">
        <f t="shared" si="1"/>
        <v>-0.1888111888111888</v>
      </c>
      <c r="W49" s="31">
        <f t="shared" si="1"/>
        <v>-0.12837837837837837</v>
      </c>
    </row>
  </sheetData>
  <mergeCells count="22">
    <mergeCell ref="A29:A30"/>
    <mergeCell ref="A31:A32"/>
    <mergeCell ref="A33:A34"/>
    <mergeCell ref="A35:A36"/>
    <mergeCell ref="A15:A16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46:A47"/>
    <mergeCell ref="A49:B49"/>
    <mergeCell ref="A43:A44"/>
    <mergeCell ref="A37:A38"/>
    <mergeCell ref="A39:A40"/>
    <mergeCell ref="A41:A42"/>
  </mergeCells>
  <printOptions horizontalCentered="1"/>
  <pageMargins left="0.25" right="0.25" top="1.73" bottom="0.85" header="0.25" footer="0.25"/>
  <pageSetup scale="43" fitToHeight="9999" orientation="landscape" r:id="rId1"/>
  <headerFooter scaleWithDoc="0">
    <oddHeader xml:space="preserve">&amp;L&amp;G&amp;C
&amp;"Arial,Bold"&amp;12 
&amp;R&amp;"Franklin Gothic Book,Regular"&amp;K03+000
</oddHeader>
    <oddFooter>&amp;R&amp;K03+000
7/24/2020
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9"/>
  <sheetViews>
    <sheetView zoomScaleNormal="100" workbookViewId="0">
      <pane ySplit="4" topLeftCell="A5" activePane="bottomLeft" state="frozen"/>
      <selection activeCell="A4" sqref="A4"/>
      <selection pane="bottomLeft" activeCell="E54" sqref="E54"/>
    </sheetView>
  </sheetViews>
  <sheetFormatPr defaultColWidth="20.42578125" defaultRowHeight="15" customHeight="1" x14ac:dyDescent="0.2"/>
  <cols>
    <col min="1" max="1" width="10.7109375" style="12" customWidth="1"/>
    <col min="2" max="2" width="20.28515625" style="12" bestFit="1" customWidth="1"/>
    <col min="3" max="3" width="9.85546875" style="12" customWidth="1"/>
    <col min="4" max="4" width="10.5703125" style="12" customWidth="1"/>
    <col min="5" max="5" width="11.140625" style="12" customWidth="1"/>
    <col min="6" max="6" width="11.7109375" style="12" customWidth="1"/>
    <col min="7" max="7" width="12" style="12" customWidth="1"/>
    <col min="8" max="8" width="15.7109375" style="12" customWidth="1"/>
    <col min="9" max="9" width="15.7109375" style="12" bestFit="1" customWidth="1"/>
    <col min="10" max="10" width="14.7109375" style="12" customWidth="1"/>
    <col min="11" max="11" width="16.42578125" style="12" customWidth="1"/>
    <col min="12" max="12" width="9.5703125" style="12" customWidth="1"/>
    <col min="13" max="13" width="10" style="12" customWidth="1"/>
    <col min="14" max="14" width="11.42578125" style="12" customWidth="1"/>
    <col min="15" max="15" width="9.140625" style="12" customWidth="1"/>
    <col min="16" max="16" width="8.42578125" style="12" customWidth="1"/>
    <col min="17" max="17" width="12.140625" style="12" customWidth="1"/>
    <col min="18" max="19" width="10.140625" style="12" bestFit="1" customWidth="1"/>
    <col min="20" max="20" width="12.5703125" style="12" customWidth="1"/>
    <col min="21" max="21" width="9.28515625" style="12" customWidth="1"/>
    <col min="22" max="22" width="8.42578125" style="12" customWidth="1"/>
    <col min="23" max="23" width="9.42578125" style="12" bestFit="1" customWidth="1"/>
    <col min="24" max="16384" width="20.42578125" style="13"/>
  </cols>
  <sheetData>
    <row r="1" spans="1:23" s="12" customFormat="1" ht="15" customHeight="1" x14ac:dyDescent="0.25">
      <c r="I1" s="57" t="s">
        <v>34</v>
      </c>
      <c r="J1" s="58"/>
      <c r="K1" s="58"/>
      <c r="L1" s="58"/>
      <c r="M1" s="58"/>
      <c r="N1" s="58"/>
      <c r="O1" s="58"/>
      <c r="P1" s="59"/>
    </row>
    <row r="2" spans="1:23" s="12" customFormat="1" ht="15" customHeight="1" x14ac:dyDescent="0.25">
      <c r="I2" s="57" t="s">
        <v>60</v>
      </c>
      <c r="J2" s="58"/>
      <c r="K2" s="58"/>
      <c r="L2" s="58"/>
      <c r="M2" s="58"/>
      <c r="N2" s="58"/>
      <c r="O2" s="58"/>
      <c r="P2" s="58"/>
    </row>
    <row r="3" spans="1:23" s="12" customFormat="1" ht="15" customHeight="1" x14ac:dyDescent="0.25">
      <c r="I3" s="56" t="s">
        <v>307</v>
      </c>
      <c r="J3" s="56"/>
      <c r="K3" s="56"/>
      <c r="L3" s="56"/>
      <c r="M3" s="56"/>
      <c r="N3" s="56"/>
      <c r="O3" s="56"/>
      <c r="P3" s="56"/>
    </row>
    <row r="4" spans="1:23" ht="75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ht="15" customHeight="1" x14ac:dyDescent="0.2">
      <c r="A5" s="61" t="s">
        <v>38</v>
      </c>
      <c r="B5" s="40" t="s">
        <v>309</v>
      </c>
      <c r="C5" s="41">
        <v>0</v>
      </c>
      <c r="D5" s="41">
        <v>0</v>
      </c>
      <c r="E5" s="41">
        <v>0</v>
      </c>
      <c r="F5" s="41">
        <v>4</v>
      </c>
      <c r="G5" s="41">
        <v>4</v>
      </c>
      <c r="H5" s="41">
        <v>4</v>
      </c>
      <c r="I5" s="41">
        <v>4</v>
      </c>
      <c r="J5" s="41">
        <v>4</v>
      </c>
      <c r="K5" s="41">
        <v>5</v>
      </c>
      <c r="L5" s="41">
        <v>1</v>
      </c>
      <c r="M5" s="41">
        <v>2</v>
      </c>
      <c r="N5" s="41">
        <v>1</v>
      </c>
      <c r="O5" s="41">
        <v>14</v>
      </c>
      <c r="P5" s="41">
        <v>26</v>
      </c>
      <c r="Q5" s="41">
        <v>15</v>
      </c>
      <c r="R5" s="41">
        <v>1</v>
      </c>
      <c r="S5" s="41">
        <v>0</v>
      </c>
      <c r="T5" s="41">
        <v>1</v>
      </c>
      <c r="U5" s="41">
        <v>24</v>
      </c>
      <c r="V5" s="41">
        <v>36</v>
      </c>
      <c r="W5" s="41">
        <v>26</v>
      </c>
    </row>
    <row r="6" spans="1:23" ht="15" customHeight="1" x14ac:dyDescent="0.2">
      <c r="A6" s="62"/>
      <c r="B6" s="28" t="s">
        <v>310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1</v>
      </c>
      <c r="J6" s="26">
        <v>1</v>
      </c>
      <c r="K6" s="26">
        <v>1</v>
      </c>
      <c r="L6" s="26">
        <v>2</v>
      </c>
      <c r="M6" s="26">
        <v>2</v>
      </c>
      <c r="N6" s="26">
        <v>2</v>
      </c>
      <c r="O6" s="26">
        <v>15</v>
      </c>
      <c r="P6" s="26">
        <v>20</v>
      </c>
      <c r="Q6" s="26">
        <v>17</v>
      </c>
      <c r="R6" s="26">
        <v>0</v>
      </c>
      <c r="S6" s="26">
        <v>0</v>
      </c>
      <c r="T6" s="26">
        <v>0</v>
      </c>
      <c r="U6" s="26">
        <v>18</v>
      </c>
      <c r="V6" s="26">
        <v>23</v>
      </c>
      <c r="W6" s="26">
        <v>20</v>
      </c>
    </row>
    <row r="7" spans="1:23" ht="15" customHeight="1" x14ac:dyDescent="0.2">
      <c r="A7" s="60" t="s">
        <v>39</v>
      </c>
      <c r="B7" s="40" t="s">
        <v>309</v>
      </c>
      <c r="C7" s="41">
        <v>0</v>
      </c>
      <c r="D7" s="41">
        <v>0</v>
      </c>
      <c r="E7" s="41">
        <v>0</v>
      </c>
      <c r="F7" s="41">
        <v>1</v>
      </c>
      <c r="G7" s="41">
        <v>2</v>
      </c>
      <c r="H7" s="41">
        <v>1</v>
      </c>
      <c r="I7" s="41">
        <v>0</v>
      </c>
      <c r="J7" s="41">
        <v>1</v>
      </c>
      <c r="K7" s="41">
        <v>0</v>
      </c>
      <c r="L7" s="41">
        <v>1</v>
      </c>
      <c r="M7" s="41">
        <v>1</v>
      </c>
      <c r="N7" s="41">
        <v>1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2</v>
      </c>
      <c r="V7" s="41">
        <v>4</v>
      </c>
      <c r="W7" s="41">
        <v>2</v>
      </c>
    </row>
    <row r="8" spans="1:23" ht="15" customHeight="1" x14ac:dyDescent="0.2">
      <c r="A8" s="60"/>
      <c r="B8" s="28" t="s">
        <v>310</v>
      </c>
      <c r="C8" s="26">
        <v>0</v>
      </c>
      <c r="D8" s="26">
        <v>0</v>
      </c>
      <c r="E8" s="26">
        <v>0</v>
      </c>
      <c r="F8" s="26">
        <v>1</v>
      </c>
      <c r="G8" s="26">
        <v>2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1</v>
      </c>
      <c r="V8" s="26">
        <v>3</v>
      </c>
      <c r="W8" s="26">
        <v>1</v>
      </c>
    </row>
    <row r="9" spans="1:23" ht="15" customHeight="1" x14ac:dyDescent="0.2">
      <c r="A9" s="60" t="s">
        <v>40</v>
      </c>
      <c r="B9" s="40" t="s">
        <v>309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5</v>
      </c>
      <c r="P9" s="41">
        <v>7</v>
      </c>
      <c r="Q9" s="41">
        <v>6</v>
      </c>
      <c r="R9" s="41">
        <v>0</v>
      </c>
      <c r="S9" s="41">
        <v>0</v>
      </c>
      <c r="T9" s="41">
        <v>0</v>
      </c>
      <c r="U9" s="41">
        <v>5</v>
      </c>
      <c r="V9" s="41">
        <v>7</v>
      </c>
      <c r="W9" s="41">
        <v>6</v>
      </c>
    </row>
    <row r="10" spans="1:23" ht="15" customHeight="1" x14ac:dyDescent="0.2">
      <c r="A10" s="60"/>
      <c r="B10" s="28" t="s">
        <v>310</v>
      </c>
      <c r="C10" s="26">
        <v>1</v>
      </c>
      <c r="D10" s="26">
        <v>1</v>
      </c>
      <c r="E10" s="26">
        <v>2</v>
      </c>
      <c r="F10" s="26">
        <v>1</v>
      </c>
      <c r="G10" s="26">
        <v>3</v>
      </c>
      <c r="H10" s="26">
        <v>1</v>
      </c>
      <c r="I10" s="26">
        <v>1</v>
      </c>
      <c r="J10" s="26">
        <v>1</v>
      </c>
      <c r="K10" s="26">
        <v>1</v>
      </c>
      <c r="L10" s="26">
        <v>0</v>
      </c>
      <c r="M10" s="26">
        <v>0</v>
      </c>
      <c r="N10" s="26">
        <v>0</v>
      </c>
      <c r="O10" s="26">
        <v>4</v>
      </c>
      <c r="P10" s="26">
        <v>6</v>
      </c>
      <c r="Q10" s="26">
        <v>5</v>
      </c>
      <c r="R10" s="26">
        <v>0</v>
      </c>
      <c r="S10" s="26">
        <v>0</v>
      </c>
      <c r="T10" s="26">
        <v>0</v>
      </c>
      <c r="U10" s="26">
        <v>7</v>
      </c>
      <c r="V10" s="26">
        <v>11</v>
      </c>
      <c r="W10" s="26">
        <v>9</v>
      </c>
    </row>
    <row r="11" spans="1:23" ht="15" customHeight="1" x14ac:dyDescent="0.2">
      <c r="A11" s="60" t="s">
        <v>41</v>
      </c>
      <c r="B11" s="40" t="s">
        <v>309</v>
      </c>
      <c r="C11" s="41">
        <v>1</v>
      </c>
      <c r="D11" s="41">
        <v>3</v>
      </c>
      <c r="E11" s="41">
        <v>2</v>
      </c>
      <c r="F11" s="41">
        <v>1</v>
      </c>
      <c r="G11" s="41">
        <v>3</v>
      </c>
      <c r="H11" s="41">
        <v>1</v>
      </c>
      <c r="I11" s="41">
        <v>0</v>
      </c>
      <c r="J11" s="41">
        <v>0</v>
      </c>
      <c r="K11" s="41">
        <v>0</v>
      </c>
      <c r="L11" s="41">
        <v>1</v>
      </c>
      <c r="M11" s="41">
        <v>2</v>
      </c>
      <c r="N11" s="41">
        <v>1</v>
      </c>
      <c r="O11" s="41">
        <v>6</v>
      </c>
      <c r="P11" s="41">
        <v>12</v>
      </c>
      <c r="Q11" s="41">
        <v>7</v>
      </c>
      <c r="R11" s="41">
        <v>0</v>
      </c>
      <c r="S11" s="41">
        <v>0</v>
      </c>
      <c r="T11" s="41">
        <v>0</v>
      </c>
      <c r="U11" s="41">
        <v>9</v>
      </c>
      <c r="V11" s="41">
        <v>20</v>
      </c>
      <c r="W11" s="41">
        <v>11</v>
      </c>
    </row>
    <row r="12" spans="1:23" ht="15" customHeight="1" x14ac:dyDescent="0.2">
      <c r="A12" s="60"/>
      <c r="B12" s="28" t="s">
        <v>310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</v>
      </c>
      <c r="M12" s="26">
        <v>2</v>
      </c>
      <c r="N12" s="26">
        <v>5</v>
      </c>
      <c r="O12" s="26">
        <v>2</v>
      </c>
      <c r="P12" s="26">
        <v>6</v>
      </c>
      <c r="Q12" s="26">
        <v>2</v>
      </c>
      <c r="R12" s="26">
        <v>0</v>
      </c>
      <c r="S12" s="26">
        <v>0</v>
      </c>
      <c r="T12" s="26">
        <v>0</v>
      </c>
      <c r="U12" s="26">
        <v>4</v>
      </c>
      <c r="V12" s="26">
        <v>8</v>
      </c>
      <c r="W12" s="26">
        <v>7</v>
      </c>
    </row>
    <row r="13" spans="1:23" ht="15" customHeight="1" x14ac:dyDescent="0.2">
      <c r="A13" s="60" t="s">
        <v>42</v>
      </c>
      <c r="B13" s="40" t="s">
        <v>309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2</v>
      </c>
      <c r="J13" s="41">
        <v>2</v>
      </c>
      <c r="K13" s="41">
        <v>3</v>
      </c>
      <c r="L13" s="41">
        <v>0</v>
      </c>
      <c r="M13" s="41">
        <v>0</v>
      </c>
      <c r="N13" s="41">
        <v>0</v>
      </c>
      <c r="O13" s="41">
        <v>10</v>
      </c>
      <c r="P13" s="41">
        <v>14</v>
      </c>
      <c r="Q13" s="41">
        <v>12</v>
      </c>
      <c r="R13" s="41">
        <v>0</v>
      </c>
      <c r="S13" s="41">
        <v>0</v>
      </c>
      <c r="T13" s="41">
        <v>0</v>
      </c>
      <c r="U13" s="41">
        <v>12</v>
      </c>
      <c r="V13" s="41">
        <v>16</v>
      </c>
      <c r="W13" s="41">
        <v>15</v>
      </c>
    </row>
    <row r="14" spans="1:23" ht="15" customHeight="1" x14ac:dyDescent="0.2">
      <c r="A14" s="60"/>
      <c r="B14" s="28" t="s">
        <v>310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  <c r="J14" s="26">
        <v>3</v>
      </c>
      <c r="K14" s="26">
        <v>3</v>
      </c>
      <c r="L14" s="26">
        <v>2</v>
      </c>
      <c r="M14" s="26">
        <v>2</v>
      </c>
      <c r="N14" s="26">
        <v>2</v>
      </c>
      <c r="O14" s="26">
        <v>10</v>
      </c>
      <c r="P14" s="26">
        <v>16</v>
      </c>
      <c r="Q14" s="26">
        <v>12</v>
      </c>
      <c r="R14" s="26">
        <v>0</v>
      </c>
      <c r="S14" s="26">
        <v>1</v>
      </c>
      <c r="T14" s="26">
        <v>0</v>
      </c>
      <c r="U14" s="26">
        <v>15</v>
      </c>
      <c r="V14" s="26">
        <v>22</v>
      </c>
      <c r="W14" s="26">
        <v>17</v>
      </c>
    </row>
    <row r="15" spans="1:23" ht="15" customHeight="1" x14ac:dyDescent="0.2">
      <c r="A15" s="60" t="s">
        <v>43</v>
      </c>
      <c r="B15" s="40" t="s">
        <v>309</v>
      </c>
      <c r="C15" s="41">
        <v>8</v>
      </c>
      <c r="D15" s="41">
        <v>8</v>
      </c>
      <c r="E15" s="41">
        <v>12</v>
      </c>
      <c r="F15" s="41">
        <v>6</v>
      </c>
      <c r="G15" s="41">
        <v>12</v>
      </c>
      <c r="H15" s="41">
        <v>9</v>
      </c>
      <c r="I15" s="41">
        <v>21</v>
      </c>
      <c r="J15" s="41">
        <v>43</v>
      </c>
      <c r="K15" s="41">
        <v>29</v>
      </c>
      <c r="L15" s="41">
        <v>10</v>
      </c>
      <c r="M15" s="41">
        <v>14</v>
      </c>
      <c r="N15" s="41">
        <v>17</v>
      </c>
      <c r="O15" s="41">
        <v>76</v>
      </c>
      <c r="P15" s="41">
        <v>153</v>
      </c>
      <c r="Q15" s="41">
        <v>102</v>
      </c>
      <c r="R15" s="41">
        <v>5</v>
      </c>
      <c r="S15" s="41">
        <v>12</v>
      </c>
      <c r="T15" s="41">
        <v>5</v>
      </c>
      <c r="U15" s="41">
        <v>126</v>
      </c>
      <c r="V15" s="41">
        <v>242</v>
      </c>
      <c r="W15" s="41">
        <v>174</v>
      </c>
    </row>
    <row r="16" spans="1:23" ht="15" customHeight="1" x14ac:dyDescent="0.2">
      <c r="A16" s="60"/>
      <c r="B16" s="28" t="s">
        <v>310</v>
      </c>
      <c r="C16" s="26">
        <v>1</v>
      </c>
      <c r="D16" s="26">
        <v>1</v>
      </c>
      <c r="E16" s="26">
        <v>1</v>
      </c>
      <c r="F16" s="26">
        <v>6</v>
      </c>
      <c r="G16" s="26">
        <v>6</v>
      </c>
      <c r="H16" s="26">
        <v>7</v>
      </c>
      <c r="I16" s="26">
        <v>15</v>
      </c>
      <c r="J16" s="26">
        <v>22</v>
      </c>
      <c r="K16" s="26">
        <v>25</v>
      </c>
      <c r="L16" s="26">
        <v>7</v>
      </c>
      <c r="M16" s="26">
        <v>10</v>
      </c>
      <c r="N16" s="26">
        <v>11</v>
      </c>
      <c r="O16" s="26">
        <v>55</v>
      </c>
      <c r="P16" s="26">
        <v>106</v>
      </c>
      <c r="Q16" s="26">
        <v>71</v>
      </c>
      <c r="R16" s="26">
        <v>11</v>
      </c>
      <c r="S16" s="26">
        <v>13</v>
      </c>
      <c r="T16" s="26">
        <v>11</v>
      </c>
      <c r="U16" s="26">
        <v>95</v>
      </c>
      <c r="V16" s="26">
        <v>158</v>
      </c>
      <c r="W16" s="26">
        <v>126</v>
      </c>
    </row>
    <row r="17" spans="1:23" ht="15" customHeight="1" x14ac:dyDescent="0.2">
      <c r="A17" s="60" t="s">
        <v>44</v>
      </c>
      <c r="B17" s="40" t="s">
        <v>309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3</v>
      </c>
      <c r="J17" s="41">
        <v>3</v>
      </c>
      <c r="K17" s="41">
        <v>3</v>
      </c>
      <c r="L17" s="41">
        <v>2</v>
      </c>
      <c r="M17" s="41">
        <v>3</v>
      </c>
      <c r="N17" s="41">
        <v>4</v>
      </c>
      <c r="O17" s="41">
        <v>11</v>
      </c>
      <c r="P17" s="41">
        <v>20</v>
      </c>
      <c r="Q17" s="41">
        <v>12</v>
      </c>
      <c r="R17" s="41">
        <v>0</v>
      </c>
      <c r="S17" s="41">
        <v>0</v>
      </c>
      <c r="T17" s="41">
        <v>0</v>
      </c>
      <c r="U17" s="41">
        <v>16</v>
      </c>
      <c r="V17" s="41">
        <v>26</v>
      </c>
      <c r="W17" s="41">
        <v>19</v>
      </c>
    </row>
    <row r="18" spans="1:23" ht="15" customHeight="1" x14ac:dyDescent="0.2">
      <c r="A18" s="60"/>
      <c r="B18" s="28" t="s">
        <v>310</v>
      </c>
      <c r="C18" s="26">
        <v>2</v>
      </c>
      <c r="D18" s="26">
        <v>2</v>
      </c>
      <c r="E18" s="26">
        <v>2</v>
      </c>
      <c r="F18" s="26">
        <v>1</v>
      </c>
      <c r="G18" s="26">
        <v>1</v>
      </c>
      <c r="H18" s="26">
        <v>1</v>
      </c>
      <c r="I18" s="26">
        <v>3</v>
      </c>
      <c r="J18" s="26">
        <v>4</v>
      </c>
      <c r="K18" s="26">
        <v>3</v>
      </c>
      <c r="L18" s="26">
        <v>2</v>
      </c>
      <c r="M18" s="26">
        <v>2</v>
      </c>
      <c r="N18" s="26">
        <v>2</v>
      </c>
      <c r="O18" s="26">
        <v>6</v>
      </c>
      <c r="P18" s="26">
        <v>9</v>
      </c>
      <c r="Q18" s="26">
        <v>6</v>
      </c>
      <c r="R18" s="26">
        <v>2</v>
      </c>
      <c r="S18" s="26">
        <v>3</v>
      </c>
      <c r="T18" s="26">
        <v>2</v>
      </c>
      <c r="U18" s="26">
        <v>16</v>
      </c>
      <c r="V18" s="26">
        <v>21</v>
      </c>
      <c r="W18" s="26">
        <v>16</v>
      </c>
    </row>
    <row r="19" spans="1:23" ht="15" customHeight="1" x14ac:dyDescent="0.2">
      <c r="A19" s="60" t="s">
        <v>45</v>
      </c>
      <c r="B19" s="40" t="s">
        <v>309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1</v>
      </c>
      <c r="J19" s="41">
        <v>1</v>
      </c>
      <c r="K19" s="41">
        <v>1</v>
      </c>
      <c r="L19" s="41">
        <v>0</v>
      </c>
      <c r="M19" s="41">
        <v>0</v>
      </c>
      <c r="N19" s="41">
        <v>0</v>
      </c>
      <c r="O19" s="41">
        <v>1</v>
      </c>
      <c r="P19" s="41">
        <v>1</v>
      </c>
      <c r="Q19" s="41">
        <v>1</v>
      </c>
      <c r="R19" s="41">
        <v>0</v>
      </c>
      <c r="S19" s="41">
        <v>0</v>
      </c>
      <c r="T19" s="41">
        <v>0</v>
      </c>
      <c r="U19" s="41">
        <v>2</v>
      </c>
      <c r="V19" s="41">
        <v>2</v>
      </c>
      <c r="W19" s="41">
        <v>2</v>
      </c>
    </row>
    <row r="20" spans="1:23" ht="15" customHeight="1" x14ac:dyDescent="0.2">
      <c r="A20" s="60"/>
      <c r="B20" s="28" t="s">
        <v>310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</v>
      </c>
      <c r="P20" s="26">
        <v>3</v>
      </c>
      <c r="Q20" s="26">
        <v>2</v>
      </c>
      <c r="R20" s="26">
        <v>0</v>
      </c>
      <c r="S20" s="26">
        <v>0</v>
      </c>
      <c r="T20" s="26">
        <v>0</v>
      </c>
      <c r="U20" s="26">
        <v>1</v>
      </c>
      <c r="V20" s="26">
        <v>3</v>
      </c>
      <c r="W20" s="26">
        <v>2</v>
      </c>
    </row>
    <row r="21" spans="1:23" ht="15" customHeight="1" x14ac:dyDescent="0.2">
      <c r="A21" s="60" t="s">
        <v>46</v>
      </c>
      <c r="B21" s="40" t="s">
        <v>309</v>
      </c>
      <c r="C21" s="41">
        <v>0</v>
      </c>
      <c r="D21" s="41">
        <v>0</v>
      </c>
      <c r="E21" s="41">
        <v>0</v>
      </c>
      <c r="F21" s="41">
        <v>2</v>
      </c>
      <c r="G21" s="41">
        <v>2</v>
      </c>
      <c r="H21" s="41">
        <v>2</v>
      </c>
      <c r="I21" s="41">
        <v>9</v>
      </c>
      <c r="J21" s="41">
        <v>10</v>
      </c>
      <c r="K21" s="41">
        <v>10</v>
      </c>
      <c r="L21" s="41">
        <v>4</v>
      </c>
      <c r="M21" s="41">
        <v>5</v>
      </c>
      <c r="N21" s="41">
        <v>6</v>
      </c>
      <c r="O21" s="41">
        <v>37</v>
      </c>
      <c r="P21" s="41">
        <v>63</v>
      </c>
      <c r="Q21" s="41">
        <v>42</v>
      </c>
      <c r="R21" s="41">
        <v>5</v>
      </c>
      <c r="S21" s="41">
        <v>6</v>
      </c>
      <c r="T21" s="41">
        <v>6</v>
      </c>
      <c r="U21" s="41">
        <v>57</v>
      </c>
      <c r="V21" s="41">
        <v>86</v>
      </c>
      <c r="W21" s="41">
        <v>66</v>
      </c>
    </row>
    <row r="22" spans="1:23" ht="15" customHeight="1" x14ac:dyDescent="0.2">
      <c r="A22" s="60"/>
      <c r="B22" s="28" t="s">
        <v>310</v>
      </c>
      <c r="C22" s="26">
        <v>1</v>
      </c>
      <c r="D22" s="26">
        <v>1</v>
      </c>
      <c r="E22" s="26">
        <v>1</v>
      </c>
      <c r="F22" s="26">
        <v>1</v>
      </c>
      <c r="G22" s="26">
        <v>2</v>
      </c>
      <c r="H22" s="26">
        <v>1</v>
      </c>
      <c r="I22" s="26">
        <v>1</v>
      </c>
      <c r="J22" s="26">
        <v>1</v>
      </c>
      <c r="K22" s="26">
        <v>2</v>
      </c>
      <c r="L22" s="26">
        <v>2</v>
      </c>
      <c r="M22" s="26">
        <v>2</v>
      </c>
      <c r="N22" s="26">
        <v>2</v>
      </c>
      <c r="O22" s="26">
        <v>13</v>
      </c>
      <c r="P22" s="26">
        <v>27</v>
      </c>
      <c r="Q22" s="26">
        <v>18</v>
      </c>
      <c r="R22" s="26">
        <v>2</v>
      </c>
      <c r="S22" s="26">
        <v>2</v>
      </c>
      <c r="T22" s="26">
        <v>2</v>
      </c>
      <c r="U22" s="26">
        <v>20</v>
      </c>
      <c r="V22" s="26">
        <v>35</v>
      </c>
      <c r="W22" s="26">
        <v>26</v>
      </c>
    </row>
    <row r="23" spans="1:23" ht="15" customHeight="1" x14ac:dyDescent="0.2">
      <c r="A23" s="60" t="s">
        <v>58</v>
      </c>
      <c r="B23" s="40" t="s">
        <v>309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  <c r="P23" s="41">
        <v>6</v>
      </c>
      <c r="Q23" s="41">
        <v>2</v>
      </c>
      <c r="R23" s="41">
        <v>0</v>
      </c>
      <c r="S23" s="41">
        <v>0</v>
      </c>
      <c r="T23" s="41">
        <v>0</v>
      </c>
      <c r="U23" s="41">
        <v>1</v>
      </c>
      <c r="V23" s="41">
        <v>6</v>
      </c>
      <c r="W23" s="41">
        <v>2</v>
      </c>
    </row>
    <row r="24" spans="1:23" ht="15" customHeight="1" x14ac:dyDescent="0.2">
      <c r="A24" s="60"/>
      <c r="B24" s="28" t="s">
        <v>310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9</v>
      </c>
      <c r="P24" s="26">
        <v>14</v>
      </c>
      <c r="Q24" s="26">
        <v>11</v>
      </c>
      <c r="R24" s="26">
        <v>0</v>
      </c>
      <c r="S24" s="26">
        <v>0</v>
      </c>
      <c r="T24" s="26">
        <v>0</v>
      </c>
      <c r="U24" s="26">
        <v>9</v>
      </c>
      <c r="V24" s="26">
        <v>14</v>
      </c>
      <c r="W24" s="26">
        <v>11</v>
      </c>
    </row>
    <row r="25" spans="1:23" ht="15" customHeight="1" x14ac:dyDescent="0.2">
      <c r="A25" s="60" t="s">
        <v>47</v>
      </c>
      <c r="B25" s="40" t="s">
        <v>309</v>
      </c>
      <c r="C25" s="41">
        <v>0</v>
      </c>
      <c r="D25" s="41">
        <v>0</v>
      </c>
      <c r="E25" s="41">
        <v>0</v>
      </c>
      <c r="F25" s="41">
        <v>3</v>
      </c>
      <c r="G25" s="41">
        <v>4</v>
      </c>
      <c r="H25" s="41">
        <v>4</v>
      </c>
      <c r="I25" s="41">
        <v>7</v>
      </c>
      <c r="J25" s="41">
        <v>10</v>
      </c>
      <c r="K25" s="41">
        <v>12</v>
      </c>
      <c r="L25" s="41">
        <v>3</v>
      </c>
      <c r="M25" s="41">
        <v>4</v>
      </c>
      <c r="N25" s="41">
        <v>4</v>
      </c>
      <c r="O25" s="41">
        <v>22</v>
      </c>
      <c r="P25" s="41">
        <v>39</v>
      </c>
      <c r="Q25" s="41">
        <v>25</v>
      </c>
      <c r="R25" s="41">
        <v>0</v>
      </c>
      <c r="S25" s="41">
        <v>0</v>
      </c>
      <c r="T25" s="41">
        <v>0</v>
      </c>
      <c r="U25" s="41">
        <v>35</v>
      </c>
      <c r="V25" s="41">
        <v>57</v>
      </c>
      <c r="W25" s="41">
        <v>45</v>
      </c>
    </row>
    <row r="26" spans="1:23" ht="15" customHeight="1" x14ac:dyDescent="0.2">
      <c r="A26" s="60"/>
      <c r="B26" s="28" t="s">
        <v>310</v>
      </c>
      <c r="C26" s="26">
        <v>1</v>
      </c>
      <c r="D26" s="26">
        <v>1</v>
      </c>
      <c r="E26" s="26">
        <v>2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1</v>
      </c>
      <c r="M26" s="26">
        <v>1</v>
      </c>
      <c r="N26" s="26">
        <v>1</v>
      </c>
      <c r="O26" s="26">
        <v>8</v>
      </c>
      <c r="P26" s="26">
        <v>15</v>
      </c>
      <c r="Q26" s="26">
        <v>12</v>
      </c>
      <c r="R26" s="26">
        <v>1</v>
      </c>
      <c r="S26" s="26">
        <v>2</v>
      </c>
      <c r="T26" s="26">
        <v>1</v>
      </c>
      <c r="U26" s="26">
        <v>15</v>
      </c>
      <c r="V26" s="26">
        <v>23</v>
      </c>
      <c r="W26" s="26">
        <v>20</v>
      </c>
    </row>
    <row r="27" spans="1:23" ht="15" customHeight="1" x14ac:dyDescent="0.2">
      <c r="A27" s="60" t="s">
        <v>48</v>
      </c>
      <c r="B27" s="40" t="s">
        <v>309</v>
      </c>
      <c r="C27" s="41">
        <v>3</v>
      </c>
      <c r="D27" s="41">
        <v>3</v>
      </c>
      <c r="E27" s="41">
        <v>5</v>
      </c>
      <c r="F27" s="41">
        <v>2</v>
      </c>
      <c r="G27" s="41">
        <v>5</v>
      </c>
      <c r="H27" s="41">
        <v>6</v>
      </c>
      <c r="I27" s="41">
        <v>17</v>
      </c>
      <c r="J27" s="41">
        <v>25</v>
      </c>
      <c r="K27" s="41">
        <v>26</v>
      </c>
      <c r="L27" s="41">
        <v>6</v>
      </c>
      <c r="M27" s="41">
        <v>18</v>
      </c>
      <c r="N27" s="41">
        <v>7</v>
      </c>
      <c r="O27" s="41">
        <v>45</v>
      </c>
      <c r="P27" s="41">
        <v>90</v>
      </c>
      <c r="Q27" s="41">
        <v>65</v>
      </c>
      <c r="R27" s="41">
        <v>6</v>
      </c>
      <c r="S27" s="41">
        <v>9</v>
      </c>
      <c r="T27" s="41">
        <v>9</v>
      </c>
      <c r="U27" s="41">
        <v>79</v>
      </c>
      <c r="V27" s="41">
        <v>150</v>
      </c>
      <c r="W27" s="41">
        <v>118</v>
      </c>
    </row>
    <row r="28" spans="1:23" ht="15" customHeight="1" x14ac:dyDescent="0.2">
      <c r="A28" s="60"/>
      <c r="B28" s="28" t="s">
        <v>310</v>
      </c>
      <c r="C28" s="26">
        <v>2</v>
      </c>
      <c r="D28" s="26">
        <v>3</v>
      </c>
      <c r="E28" s="26">
        <v>4</v>
      </c>
      <c r="F28" s="26">
        <v>5</v>
      </c>
      <c r="G28" s="26">
        <v>5</v>
      </c>
      <c r="H28" s="26">
        <v>10</v>
      </c>
      <c r="I28" s="26">
        <v>17</v>
      </c>
      <c r="J28" s="26">
        <v>27</v>
      </c>
      <c r="K28" s="26">
        <v>29</v>
      </c>
      <c r="L28" s="26">
        <v>7</v>
      </c>
      <c r="M28" s="26">
        <v>11</v>
      </c>
      <c r="N28" s="26">
        <v>8</v>
      </c>
      <c r="O28" s="26">
        <v>59</v>
      </c>
      <c r="P28" s="26">
        <v>106</v>
      </c>
      <c r="Q28" s="26">
        <v>75</v>
      </c>
      <c r="R28" s="26">
        <v>8</v>
      </c>
      <c r="S28" s="26">
        <v>13</v>
      </c>
      <c r="T28" s="26">
        <v>11</v>
      </c>
      <c r="U28" s="26">
        <v>98</v>
      </c>
      <c r="V28" s="26">
        <v>165</v>
      </c>
      <c r="W28" s="26">
        <v>137</v>
      </c>
    </row>
    <row r="29" spans="1:23" ht="15" customHeight="1" x14ac:dyDescent="0.2">
      <c r="A29" s="60" t="s">
        <v>49</v>
      </c>
      <c r="B29" s="40" t="s">
        <v>309</v>
      </c>
      <c r="C29" s="41">
        <v>1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7</v>
      </c>
      <c r="J29" s="41">
        <v>16</v>
      </c>
      <c r="K29" s="41">
        <v>7</v>
      </c>
      <c r="L29" s="41">
        <v>1</v>
      </c>
      <c r="M29" s="41">
        <v>1</v>
      </c>
      <c r="N29" s="41">
        <v>1</v>
      </c>
      <c r="O29" s="41">
        <v>14</v>
      </c>
      <c r="P29" s="41">
        <v>25</v>
      </c>
      <c r="Q29" s="41">
        <v>15</v>
      </c>
      <c r="R29" s="41">
        <v>2</v>
      </c>
      <c r="S29" s="41">
        <v>2</v>
      </c>
      <c r="T29" s="41">
        <v>2</v>
      </c>
      <c r="U29" s="41">
        <v>26</v>
      </c>
      <c r="V29" s="41">
        <v>46</v>
      </c>
      <c r="W29" s="41">
        <v>27</v>
      </c>
    </row>
    <row r="30" spans="1:23" ht="15" customHeight="1" x14ac:dyDescent="0.2">
      <c r="A30" s="60"/>
      <c r="B30" s="28" t="s">
        <v>310</v>
      </c>
      <c r="C30" s="26">
        <v>0</v>
      </c>
      <c r="D30" s="26">
        <v>0</v>
      </c>
      <c r="E30" s="26">
        <v>0</v>
      </c>
      <c r="F30" s="26">
        <v>2</v>
      </c>
      <c r="G30" s="26">
        <v>2</v>
      </c>
      <c r="H30" s="26">
        <v>2</v>
      </c>
      <c r="I30" s="26">
        <v>4</v>
      </c>
      <c r="J30" s="26">
        <v>5</v>
      </c>
      <c r="K30" s="26">
        <v>4</v>
      </c>
      <c r="L30" s="26">
        <v>0</v>
      </c>
      <c r="M30" s="26">
        <v>1</v>
      </c>
      <c r="N30" s="26">
        <v>0</v>
      </c>
      <c r="O30" s="26">
        <v>10</v>
      </c>
      <c r="P30" s="26">
        <v>16</v>
      </c>
      <c r="Q30" s="26">
        <v>10</v>
      </c>
      <c r="R30" s="26">
        <v>1</v>
      </c>
      <c r="S30" s="26">
        <v>0</v>
      </c>
      <c r="T30" s="26">
        <v>1</v>
      </c>
      <c r="U30" s="26">
        <v>17</v>
      </c>
      <c r="V30" s="26">
        <v>24</v>
      </c>
      <c r="W30" s="26">
        <v>17</v>
      </c>
    </row>
    <row r="31" spans="1:23" ht="15" customHeight="1" x14ac:dyDescent="0.2">
      <c r="A31" s="60" t="s">
        <v>50</v>
      </c>
      <c r="B31" s="40" t="s">
        <v>309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1</v>
      </c>
      <c r="K31" s="41">
        <v>1</v>
      </c>
      <c r="L31" s="41">
        <v>0</v>
      </c>
      <c r="M31" s="41">
        <v>0</v>
      </c>
      <c r="N31" s="41">
        <v>0</v>
      </c>
      <c r="O31" s="41">
        <v>2</v>
      </c>
      <c r="P31" s="41">
        <v>2</v>
      </c>
      <c r="Q31" s="41">
        <v>2</v>
      </c>
      <c r="R31" s="41">
        <v>0</v>
      </c>
      <c r="S31" s="41">
        <v>0</v>
      </c>
      <c r="T31" s="41">
        <v>0</v>
      </c>
      <c r="U31" s="41">
        <v>3</v>
      </c>
      <c r="V31" s="41">
        <v>3</v>
      </c>
      <c r="W31" s="41">
        <v>3</v>
      </c>
    </row>
    <row r="32" spans="1:23" ht="15" customHeight="1" x14ac:dyDescent="0.2">
      <c r="A32" s="60"/>
      <c r="B32" s="28" t="s">
        <v>310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1</v>
      </c>
      <c r="K32" s="26">
        <v>1</v>
      </c>
      <c r="L32" s="26">
        <v>0</v>
      </c>
      <c r="M32" s="26">
        <v>0</v>
      </c>
      <c r="N32" s="26">
        <v>0</v>
      </c>
      <c r="O32" s="26">
        <v>2</v>
      </c>
      <c r="P32" s="26">
        <v>7</v>
      </c>
      <c r="Q32" s="26">
        <v>3</v>
      </c>
      <c r="R32" s="26">
        <v>0</v>
      </c>
      <c r="S32" s="26">
        <v>0</v>
      </c>
      <c r="T32" s="26">
        <v>0</v>
      </c>
      <c r="U32" s="26">
        <v>3</v>
      </c>
      <c r="V32" s="26">
        <v>8</v>
      </c>
      <c r="W32" s="26">
        <v>4</v>
      </c>
    </row>
    <row r="33" spans="1:23" ht="15" customHeight="1" x14ac:dyDescent="0.2">
      <c r="A33" s="60" t="s">
        <v>51</v>
      </c>
      <c r="B33" s="40" t="s">
        <v>309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2</v>
      </c>
      <c r="J33" s="41">
        <v>2</v>
      </c>
      <c r="K33" s="41">
        <v>2</v>
      </c>
      <c r="L33" s="41">
        <v>2</v>
      </c>
      <c r="M33" s="41">
        <v>2</v>
      </c>
      <c r="N33" s="41">
        <v>2</v>
      </c>
      <c r="O33" s="41">
        <v>15</v>
      </c>
      <c r="P33" s="41">
        <v>20</v>
      </c>
      <c r="Q33" s="41">
        <v>20</v>
      </c>
      <c r="R33" s="41">
        <v>1</v>
      </c>
      <c r="S33" s="41">
        <v>1</v>
      </c>
      <c r="T33" s="41">
        <v>1</v>
      </c>
      <c r="U33" s="41">
        <v>20</v>
      </c>
      <c r="V33" s="41">
        <v>25</v>
      </c>
      <c r="W33" s="41">
        <v>25</v>
      </c>
    </row>
    <row r="34" spans="1:23" ht="15" customHeight="1" x14ac:dyDescent="0.2">
      <c r="A34" s="60"/>
      <c r="B34" s="28" t="s">
        <v>310</v>
      </c>
      <c r="C34" s="26">
        <v>1</v>
      </c>
      <c r="D34" s="26">
        <v>1</v>
      </c>
      <c r="E34" s="26">
        <v>2</v>
      </c>
      <c r="F34" s="26">
        <v>1</v>
      </c>
      <c r="G34" s="26">
        <v>1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11</v>
      </c>
      <c r="P34" s="26">
        <v>17</v>
      </c>
      <c r="Q34" s="26">
        <v>13</v>
      </c>
      <c r="R34" s="26">
        <v>1</v>
      </c>
      <c r="S34" s="26">
        <v>1</v>
      </c>
      <c r="T34" s="26">
        <v>1</v>
      </c>
      <c r="U34" s="26">
        <v>16</v>
      </c>
      <c r="V34" s="26">
        <v>22</v>
      </c>
      <c r="W34" s="26">
        <v>19</v>
      </c>
    </row>
    <row r="35" spans="1:23" ht="15" customHeight="1" x14ac:dyDescent="0.2">
      <c r="A35" s="60" t="s">
        <v>52</v>
      </c>
      <c r="B35" s="40" t="s">
        <v>309</v>
      </c>
      <c r="C35" s="41">
        <v>1</v>
      </c>
      <c r="D35" s="41">
        <v>1</v>
      </c>
      <c r="E35" s="41">
        <v>2</v>
      </c>
      <c r="F35" s="41">
        <v>1</v>
      </c>
      <c r="G35" s="41">
        <v>2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1</v>
      </c>
      <c r="P35" s="41">
        <v>3</v>
      </c>
      <c r="Q35" s="41">
        <v>1</v>
      </c>
      <c r="R35" s="41">
        <v>1</v>
      </c>
      <c r="S35" s="41">
        <v>1</v>
      </c>
      <c r="T35" s="41">
        <v>1</v>
      </c>
      <c r="U35" s="41">
        <v>4</v>
      </c>
      <c r="V35" s="41">
        <v>7</v>
      </c>
      <c r="W35" s="41">
        <v>5</v>
      </c>
    </row>
    <row r="36" spans="1:23" ht="15" customHeight="1" x14ac:dyDescent="0.2">
      <c r="A36" s="60"/>
      <c r="B36" s="28" t="s">
        <v>310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</row>
    <row r="37" spans="1:23" ht="15" customHeight="1" x14ac:dyDescent="0.2">
      <c r="A37" s="60" t="s">
        <v>53</v>
      </c>
      <c r="B37" s="40" t="s">
        <v>309</v>
      </c>
      <c r="C37" s="41">
        <v>1</v>
      </c>
      <c r="D37" s="41">
        <v>1</v>
      </c>
      <c r="E37" s="41">
        <v>2</v>
      </c>
      <c r="F37" s="41">
        <v>0</v>
      </c>
      <c r="G37" s="41">
        <v>0</v>
      </c>
      <c r="H37" s="41">
        <v>0</v>
      </c>
      <c r="I37" s="41">
        <v>2</v>
      </c>
      <c r="J37" s="41">
        <v>5</v>
      </c>
      <c r="K37" s="41">
        <v>3</v>
      </c>
      <c r="L37" s="41">
        <v>0</v>
      </c>
      <c r="M37" s="41">
        <v>2</v>
      </c>
      <c r="N37" s="41">
        <v>0</v>
      </c>
      <c r="O37" s="41">
        <v>3</v>
      </c>
      <c r="P37" s="41">
        <v>4</v>
      </c>
      <c r="Q37" s="41">
        <v>3</v>
      </c>
      <c r="R37" s="41">
        <v>0</v>
      </c>
      <c r="S37" s="41">
        <v>0</v>
      </c>
      <c r="T37" s="41">
        <v>0</v>
      </c>
      <c r="U37" s="41">
        <v>6</v>
      </c>
      <c r="V37" s="41">
        <v>12</v>
      </c>
      <c r="W37" s="41">
        <v>8</v>
      </c>
    </row>
    <row r="38" spans="1:23" ht="15" customHeight="1" x14ac:dyDescent="0.2">
      <c r="A38" s="60"/>
      <c r="B38" s="28" t="s">
        <v>310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4</v>
      </c>
      <c r="P38" s="26">
        <v>5</v>
      </c>
      <c r="Q38" s="26">
        <v>4</v>
      </c>
      <c r="R38" s="26">
        <v>0</v>
      </c>
      <c r="S38" s="26">
        <v>0</v>
      </c>
      <c r="T38" s="26">
        <v>0</v>
      </c>
      <c r="U38" s="26">
        <v>4</v>
      </c>
      <c r="V38" s="26">
        <v>5</v>
      </c>
      <c r="W38" s="26">
        <v>4</v>
      </c>
    </row>
    <row r="39" spans="1:23" ht="15" customHeight="1" x14ac:dyDescent="0.2">
      <c r="A39" s="60" t="s">
        <v>54</v>
      </c>
      <c r="B39" s="40" t="s">
        <v>309</v>
      </c>
      <c r="C39" s="41">
        <v>2</v>
      </c>
      <c r="D39" s="41">
        <v>2</v>
      </c>
      <c r="E39" s="41">
        <v>2</v>
      </c>
      <c r="F39" s="41">
        <v>1</v>
      </c>
      <c r="G39" s="41">
        <v>1</v>
      </c>
      <c r="H39" s="41">
        <v>1</v>
      </c>
      <c r="I39" s="41">
        <v>5</v>
      </c>
      <c r="J39" s="41">
        <v>6</v>
      </c>
      <c r="K39" s="41">
        <v>5</v>
      </c>
      <c r="L39" s="41">
        <v>2</v>
      </c>
      <c r="M39" s="41">
        <v>2</v>
      </c>
      <c r="N39" s="41">
        <v>3</v>
      </c>
      <c r="O39" s="41">
        <v>12</v>
      </c>
      <c r="P39" s="41">
        <v>16</v>
      </c>
      <c r="Q39" s="41">
        <v>13</v>
      </c>
      <c r="R39" s="41">
        <v>1</v>
      </c>
      <c r="S39" s="41">
        <v>1</v>
      </c>
      <c r="T39" s="41">
        <v>1</v>
      </c>
      <c r="U39" s="41">
        <v>23</v>
      </c>
      <c r="V39" s="41">
        <v>28</v>
      </c>
      <c r="W39" s="41">
        <v>25</v>
      </c>
    </row>
    <row r="40" spans="1:23" ht="15" customHeight="1" x14ac:dyDescent="0.2">
      <c r="A40" s="60"/>
      <c r="B40" s="28" t="s">
        <v>310</v>
      </c>
      <c r="C40" s="26">
        <v>0</v>
      </c>
      <c r="D40" s="26">
        <v>0</v>
      </c>
      <c r="E40" s="26">
        <v>0</v>
      </c>
      <c r="F40" s="26">
        <v>1</v>
      </c>
      <c r="G40" s="26">
        <v>1</v>
      </c>
      <c r="H40" s="26">
        <v>1</v>
      </c>
      <c r="I40" s="26">
        <v>4</v>
      </c>
      <c r="J40" s="26">
        <v>4</v>
      </c>
      <c r="K40" s="26">
        <v>6</v>
      </c>
      <c r="L40" s="26">
        <v>1</v>
      </c>
      <c r="M40" s="26">
        <v>1</v>
      </c>
      <c r="N40" s="26">
        <v>1</v>
      </c>
      <c r="O40" s="26">
        <v>15</v>
      </c>
      <c r="P40" s="26">
        <v>21</v>
      </c>
      <c r="Q40" s="26">
        <v>16</v>
      </c>
      <c r="R40" s="26">
        <v>1</v>
      </c>
      <c r="S40" s="26">
        <v>1</v>
      </c>
      <c r="T40" s="26">
        <v>1</v>
      </c>
      <c r="U40" s="26">
        <v>22</v>
      </c>
      <c r="V40" s="26">
        <v>28</v>
      </c>
      <c r="W40" s="26">
        <v>25</v>
      </c>
    </row>
    <row r="41" spans="1:23" ht="15" customHeight="1" x14ac:dyDescent="0.2">
      <c r="A41" s="60" t="s">
        <v>55</v>
      </c>
      <c r="B41" s="40" t="s">
        <v>309</v>
      </c>
      <c r="C41" s="41">
        <v>1</v>
      </c>
      <c r="D41" s="41">
        <v>1</v>
      </c>
      <c r="E41" s="41">
        <v>1</v>
      </c>
      <c r="F41" s="41">
        <v>1</v>
      </c>
      <c r="G41" s="41">
        <v>1</v>
      </c>
      <c r="H41" s="41">
        <v>1</v>
      </c>
      <c r="I41" s="41">
        <v>0</v>
      </c>
      <c r="J41" s="41">
        <v>0</v>
      </c>
      <c r="K41" s="41">
        <v>0</v>
      </c>
      <c r="L41" s="41">
        <v>1</v>
      </c>
      <c r="M41" s="41">
        <v>2</v>
      </c>
      <c r="N41" s="41">
        <v>1</v>
      </c>
      <c r="O41" s="41">
        <v>2</v>
      </c>
      <c r="P41" s="41">
        <v>4</v>
      </c>
      <c r="Q41" s="41">
        <v>2</v>
      </c>
      <c r="R41" s="41">
        <v>0</v>
      </c>
      <c r="S41" s="41">
        <v>0</v>
      </c>
      <c r="T41" s="41">
        <v>0</v>
      </c>
      <c r="U41" s="41">
        <v>5</v>
      </c>
      <c r="V41" s="41">
        <v>8</v>
      </c>
      <c r="W41" s="41">
        <v>5</v>
      </c>
    </row>
    <row r="42" spans="1:23" ht="15" customHeight="1" x14ac:dyDescent="0.2">
      <c r="A42" s="60"/>
      <c r="B42" s="28" t="s">
        <v>310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4</v>
      </c>
      <c r="J42" s="26">
        <v>7</v>
      </c>
      <c r="K42" s="26">
        <v>4</v>
      </c>
      <c r="L42" s="26">
        <v>0</v>
      </c>
      <c r="M42" s="26">
        <v>0</v>
      </c>
      <c r="N42" s="26">
        <v>0</v>
      </c>
      <c r="O42" s="26">
        <v>6</v>
      </c>
      <c r="P42" s="26">
        <v>8</v>
      </c>
      <c r="Q42" s="26">
        <v>8</v>
      </c>
      <c r="R42" s="26">
        <v>0</v>
      </c>
      <c r="S42" s="26">
        <v>0</v>
      </c>
      <c r="T42" s="26">
        <v>0</v>
      </c>
      <c r="U42" s="26">
        <v>10</v>
      </c>
      <c r="V42" s="26">
        <v>15</v>
      </c>
      <c r="W42" s="26">
        <v>12</v>
      </c>
    </row>
    <row r="43" spans="1:23" ht="15" customHeight="1" x14ac:dyDescent="0.2">
      <c r="A43" s="60" t="s">
        <v>56</v>
      </c>
      <c r="B43" s="40" t="s">
        <v>309</v>
      </c>
      <c r="C43" s="41">
        <v>0</v>
      </c>
      <c r="D43" s="41">
        <v>0</v>
      </c>
      <c r="E43" s="41">
        <v>0</v>
      </c>
      <c r="F43" s="41">
        <v>1</v>
      </c>
      <c r="G43" s="41">
        <v>1</v>
      </c>
      <c r="H43" s="41">
        <v>2</v>
      </c>
      <c r="I43" s="41">
        <v>1</v>
      </c>
      <c r="J43" s="41">
        <v>2</v>
      </c>
      <c r="K43" s="41">
        <v>1</v>
      </c>
      <c r="L43" s="41">
        <v>0</v>
      </c>
      <c r="M43" s="41">
        <v>1</v>
      </c>
      <c r="N43" s="41">
        <v>0</v>
      </c>
      <c r="O43" s="41">
        <v>3</v>
      </c>
      <c r="P43" s="41">
        <v>6</v>
      </c>
      <c r="Q43" s="41">
        <v>3</v>
      </c>
      <c r="R43" s="41">
        <v>0</v>
      </c>
      <c r="S43" s="41">
        <v>0</v>
      </c>
      <c r="T43" s="41">
        <v>0</v>
      </c>
      <c r="U43" s="41">
        <v>5</v>
      </c>
      <c r="V43" s="41">
        <v>10</v>
      </c>
      <c r="W43" s="41">
        <v>6</v>
      </c>
    </row>
    <row r="44" spans="1:23" ht="15" customHeight="1" x14ac:dyDescent="0.2">
      <c r="A44" s="60"/>
      <c r="B44" s="28" t="s">
        <v>310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2</v>
      </c>
      <c r="P44" s="26">
        <v>3</v>
      </c>
      <c r="Q44" s="26">
        <v>2</v>
      </c>
      <c r="R44" s="26">
        <v>0</v>
      </c>
      <c r="S44" s="26">
        <v>0</v>
      </c>
      <c r="T44" s="26">
        <v>0</v>
      </c>
      <c r="U44" s="26">
        <v>2</v>
      </c>
      <c r="V44" s="26">
        <v>3</v>
      </c>
      <c r="W44" s="26">
        <v>2</v>
      </c>
    </row>
    <row r="45" spans="1:23" ht="15" customHeight="1" thickBot="1" x14ac:dyDescent="0.25"/>
    <row r="46" spans="1:23" ht="15" customHeight="1" x14ac:dyDescent="0.2">
      <c r="A46" s="52" t="s">
        <v>305</v>
      </c>
      <c r="B46" s="42" t="s">
        <v>309</v>
      </c>
      <c r="C46" s="43">
        <f>SUM(C5,C7,C9,C11,C13,C15,C17,C19,C21,C23,C25,C27,C29,C31,C33,C35,C37,C39,C41,C43)</f>
        <v>18</v>
      </c>
      <c r="D46" s="43">
        <f t="shared" ref="D46:W47" si="0">SUM(D5,D7,D9,D11,D13,D15,D17,D19,D21,D23,D25,D27,D29,D31,D33,D35,D37,D39,D41,D43)</f>
        <v>20</v>
      </c>
      <c r="E46" s="43">
        <f t="shared" si="0"/>
        <v>27</v>
      </c>
      <c r="F46" s="43">
        <f t="shared" si="0"/>
        <v>24</v>
      </c>
      <c r="G46" s="43">
        <f t="shared" si="0"/>
        <v>38</v>
      </c>
      <c r="H46" s="43">
        <f t="shared" si="0"/>
        <v>33</v>
      </c>
      <c r="I46" s="43">
        <f t="shared" si="0"/>
        <v>82</v>
      </c>
      <c r="J46" s="43">
        <f t="shared" si="0"/>
        <v>131</v>
      </c>
      <c r="K46" s="43">
        <f t="shared" si="0"/>
        <v>108</v>
      </c>
      <c r="L46" s="43">
        <f t="shared" si="0"/>
        <v>34</v>
      </c>
      <c r="M46" s="43">
        <f t="shared" si="0"/>
        <v>59</v>
      </c>
      <c r="N46" s="43">
        <f t="shared" si="0"/>
        <v>48</v>
      </c>
      <c r="O46" s="43">
        <f t="shared" si="0"/>
        <v>280</v>
      </c>
      <c r="P46" s="43">
        <f t="shared" si="0"/>
        <v>511</v>
      </c>
      <c r="Q46" s="43">
        <f t="shared" si="0"/>
        <v>348</v>
      </c>
      <c r="R46" s="43">
        <f t="shared" si="0"/>
        <v>22</v>
      </c>
      <c r="S46" s="43">
        <f t="shared" si="0"/>
        <v>32</v>
      </c>
      <c r="T46" s="43">
        <f t="shared" si="0"/>
        <v>26</v>
      </c>
      <c r="U46" s="43">
        <f t="shared" si="0"/>
        <v>460</v>
      </c>
      <c r="V46" s="43">
        <f t="shared" si="0"/>
        <v>791</v>
      </c>
      <c r="W46" s="43">
        <f t="shared" si="0"/>
        <v>590</v>
      </c>
    </row>
    <row r="47" spans="1:23" ht="15" customHeight="1" thickBot="1" x14ac:dyDescent="0.25">
      <c r="A47" s="53"/>
      <c r="B47" s="33" t="s">
        <v>310</v>
      </c>
      <c r="C47" s="32">
        <f>SUM(C6,C8,C10,C12,C14,C16,C18,C20,C22,C24,C26,C28,C30,C32,C34,C36,C38,C40,C42,C44)</f>
        <v>9</v>
      </c>
      <c r="D47" s="32">
        <f t="shared" si="0"/>
        <v>10</v>
      </c>
      <c r="E47" s="32">
        <f t="shared" si="0"/>
        <v>14</v>
      </c>
      <c r="F47" s="32">
        <f t="shared" si="0"/>
        <v>21</v>
      </c>
      <c r="G47" s="32">
        <f t="shared" si="0"/>
        <v>25</v>
      </c>
      <c r="H47" s="32">
        <f t="shared" si="0"/>
        <v>27</v>
      </c>
      <c r="I47" s="32">
        <f t="shared" si="0"/>
        <v>57</v>
      </c>
      <c r="J47" s="32">
        <f t="shared" si="0"/>
        <v>79</v>
      </c>
      <c r="K47" s="32">
        <f t="shared" si="0"/>
        <v>82</v>
      </c>
      <c r="L47" s="32">
        <f t="shared" si="0"/>
        <v>27</v>
      </c>
      <c r="M47" s="32">
        <f t="shared" si="0"/>
        <v>35</v>
      </c>
      <c r="N47" s="32">
        <f t="shared" si="0"/>
        <v>35</v>
      </c>
      <c r="O47" s="32">
        <f t="shared" si="0"/>
        <v>232</v>
      </c>
      <c r="P47" s="32">
        <f t="shared" si="0"/>
        <v>406</v>
      </c>
      <c r="Q47" s="32">
        <f t="shared" si="0"/>
        <v>287</v>
      </c>
      <c r="R47" s="32">
        <f t="shared" si="0"/>
        <v>27</v>
      </c>
      <c r="S47" s="32">
        <f t="shared" si="0"/>
        <v>36</v>
      </c>
      <c r="T47" s="32">
        <f t="shared" si="0"/>
        <v>30</v>
      </c>
      <c r="U47" s="32">
        <f t="shared" si="0"/>
        <v>373</v>
      </c>
      <c r="V47" s="32">
        <f t="shared" si="0"/>
        <v>591</v>
      </c>
      <c r="W47" s="32">
        <f t="shared" si="0"/>
        <v>475</v>
      </c>
    </row>
    <row r="48" spans="1:23" ht="15" customHeight="1" thickBot="1" x14ac:dyDescent="0.25"/>
    <row r="49" spans="1:23" customFormat="1" ht="30" customHeight="1" thickBot="1" x14ac:dyDescent="0.3">
      <c r="A49" s="54" t="s">
        <v>306</v>
      </c>
      <c r="B49" s="55"/>
      <c r="C49" s="30">
        <f>SUM(C47-C46)/C46</f>
        <v>-0.5</v>
      </c>
      <c r="D49" s="30">
        <f t="shared" ref="D49:W49" si="1">SUM(D47-D46)/D46</f>
        <v>-0.5</v>
      </c>
      <c r="E49" s="30">
        <f t="shared" si="1"/>
        <v>-0.48148148148148145</v>
      </c>
      <c r="F49" s="30">
        <f t="shared" si="1"/>
        <v>-0.125</v>
      </c>
      <c r="G49" s="30">
        <f t="shared" si="1"/>
        <v>-0.34210526315789475</v>
      </c>
      <c r="H49" s="30">
        <f t="shared" si="1"/>
        <v>-0.18181818181818182</v>
      </c>
      <c r="I49" s="30">
        <f t="shared" si="1"/>
        <v>-0.3048780487804878</v>
      </c>
      <c r="J49" s="30">
        <f t="shared" si="1"/>
        <v>-0.39694656488549618</v>
      </c>
      <c r="K49" s="30">
        <f t="shared" si="1"/>
        <v>-0.24074074074074073</v>
      </c>
      <c r="L49" s="30">
        <f t="shared" si="1"/>
        <v>-0.20588235294117646</v>
      </c>
      <c r="M49" s="30">
        <f t="shared" si="1"/>
        <v>-0.40677966101694918</v>
      </c>
      <c r="N49" s="30">
        <f t="shared" si="1"/>
        <v>-0.27083333333333331</v>
      </c>
      <c r="O49" s="30">
        <f t="shared" si="1"/>
        <v>-0.17142857142857143</v>
      </c>
      <c r="P49" s="30">
        <f t="shared" si="1"/>
        <v>-0.20547945205479451</v>
      </c>
      <c r="Q49" s="30">
        <f t="shared" si="1"/>
        <v>-0.17528735632183909</v>
      </c>
      <c r="R49" s="29">
        <f t="shared" si="1"/>
        <v>0.22727272727272727</v>
      </c>
      <c r="S49" s="29">
        <f t="shared" si="1"/>
        <v>0.125</v>
      </c>
      <c r="T49" s="29">
        <f t="shared" si="1"/>
        <v>0.15384615384615385</v>
      </c>
      <c r="U49" s="30">
        <f t="shared" si="1"/>
        <v>-0.18913043478260869</v>
      </c>
      <c r="V49" s="30">
        <f t="shared" si="1"/>
        <v>-0.25284450063211122</v>
      </c>
      <c r="W49" s="31">
        <f t="shared" si="1"/>
        <v>-0.19491525423728814</v>
      </c>
    </row>
  </sheetData>
  <mergeCells count="25">
    <mergeCell ref="A27:A28"/>
    <mergeCell ref="A39:A40"/>
    <mergeCell ref="A41:A42"/>
    <mergeCell ref="A43:A44"/>
    <mergeCell ref="A29:A30"/>
    <mergeCell ref="A31:A32"/>
    <mergeCell ref="A33:A34"/>
    <mergeCell ref="A35:A36"/>
    <mergeCell ref="A37:A38"/>
    <mergeCell ref="A46:A47"/>
    <mergeCell ref="A49:B49"/>
    <mergeCell ref="I1:P1"/>
    <mergeCell ref="I2:P2"/>
    <mergeCell ref="I3:P3"/>
    <mergeCell ref="A15:A16"/>
    <mergeCell ref="A17:A18"/>
    <mergeCell ref="A5:A6"/>
    <mergeCell ref="A7:A8"/>
    <mergeCell ref="A9:A10"/>
    <mergeCell ref="A11:A12"/>
    <mergeCell ref="A13:A14"/>
    <mergeCell ref="A19:A20"/>
    <mergeCell ref="A21:A22"/>
    <mergeCell ref="A23:A24"/>
    <mergeCell ref="A25:A26"/>
  </mergeCells>
  <printOptions horizontalCentered="1"/>
  <pageMargins left="0.25" right="0.25" top="1.73" bottom="0.85" header="0.25" footer="0.25"/>
  <pageSetup scale="43" fitToHeight="9999" orientation="landscape" r:id="rId1"/>
  <headerFooter scaleWithDoc="0">
    <oddHeader xml:space="preserve">&amp;L&amp;G&amp;C
&amp;"Arial,Bold"&amp;12 
&amp;R&amp;"Franklin Gothic Book,Regular"&amp;K03+000
</oddHeader>
    <oddFooter>&amp;R&amp;K03+000
7/24/2020
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9"/>
  <sheetViews>
    <sheetView zoomScaleNormal="100" workbookViewId="0">
      <pane ySplit="4" topLeftCell="A5" activePane="bottomLeft" state="frozen"/>
      <selection activeCell="A4" sqref="A4"/>
      <selection pane="bottomLeft" activeCell="E54" sqref="E54"/>
    </sheetView>
  </sheetViews>
  <sheetFormatPr defaultColWidth="20.42578125" defaultRowHeight="15" customHeight="1" x14ac:dyDescent="0.2"/>
  <cols>
    <col min="1" max="1" width="10.85546875" style="12" customWidth="1"/>
    <col min="2" max="2" width="20.28515625" style="12" bestFit="1" customWidth="1"/>
    <col min="3" max="3" width="9.42578125" style="12" customWidth="1"/>
    <col min="4" max="4" width="10" style="12" customWidth="1"/>
    <col min="5" max="5" width="11.140625" style="12" customWidth="1"/>
    <col min="6" max="6" width="11.85546875" style="12" customWidth="1"/>
    <col min="7" max="7" width="11.7109375" style="12" customWidth="1"/>
    <col min="8" max="8" width="12" style="12" customWidth="1"/>
    <col min="9" max="9" width="15.28515625" style="12" customWidth="1"/>
    <col min="10" max="10" width="14.7109375" style="12" customWidth="1"/>
    <col min="11" max="11" width="16.85546875" style="12" customWidth="1"/>
    <col min="12" max="13" width="9.85546875" style="12" customWidth="1"/>
    <col min="14" max="14" width="11.140625" style="12" customWidth="1"/>
    <col min="15" max="15" width="11.140625" style="12" bestFit="1" customWidth="1"/>
    <col min="16" max="16" width="8.5703125" style="12" customWidth="1"/>
    <col min="17" max="17" width="11.85546875" style="12" customWidth="1"/>
    <col min="18" max="19" width="10.140625" style="12" bestFit="1" customWidth="1"/>
    <col min="20" max="20" width="11.7109375" style="12" customWidth="1"/>
    <col min="21" max="21" width="9.28515625" style="12" customWidth="1"/>
    <col min="22" max="22" width="8.140625" style="12" customWidth="1"/>
    <col min="23" max="23" width="9.42578125" style="12" bestFit="1" customWidth="1"/>
    <col min="24" max="16384" width="20.42578125" style="13"/>
  </cols>
  <sheetData>
    <row r="1" spans="1:23" s="12" customFormat="1" ht="15" customHeight="1" x14ac:dyDescent="0.25">
      <c r="A1" s="38"/>
      <c r="I1" s="63" t="s">
        <v>34</v>
      </c>
      <c r="J1" s="64"/>
      <c r="K1" s="64"/>
      <c r="L1" s="64"/>
      <c r="M1" s="64"/>
      <c r="N1" s="64"/>
      <c r="O1" s="64"/>
      <c r="P1" s="65"/>
    </row>
    <row r="2" spans="1:23" s="12" customFormat="1" ht="15" customHeight="1" x14ac:dyDescent="0.25">
      <c r="A2" s="38"/>
      <c r="B2" s="18"/>
      <c r="C2" s="18"/>
      <c r="D2" s="18"/>
      <c r="E2" s="18"/>
      <c r="F2" s="18"/>
      <c r="G2" s="18"/>
      <c r="H2" s="18"/>
      <c r="I2" s="39" t="s">
        <v>61</v>
      </c>
      <c r="J2" s="21"/>
      <c r="K2" s="13"/>
      <c r="L2" s="13"/>
      <c r="M2" s="13"/>
      <c r="N2" s="13"/>
      <c r="O2" s="13"/>
      <c r="P2" s="13"/>
    </row>
    <row r="3" spans="1:23" s="12" customFormat="1" ht="15" customHeight="1" x14ac:dyDescent="0.25">
      <c r="A3" s="38"/>
      <c r="I3" s="66" t="s">
        <v>307</v>
      </c>
      <c r="J3" s="66"/>
      <c r="K3" s="66"/>
      <c r="L3" s="66"/>
      <c r="M3" s="66"/>
      <c r="N3" s="66"/>
      <c r="O3" s="66"/>
      <c r="P3" s="66"/>
    </row>
    <row r="4" spans="1:23" ht="90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ht="15" customHeight="1" x14ac:dyDescent="0.2">
      <c r="A5" s="60" t="s">
        <v>38</v>
      </c>
      <c r="B5" s="40" t="s">
        <v>309</v>
      </c>
      <c r="C5" s="41">
        <v>3</v>
      </c>
      <c r="D5" s="41">
        <v>3</v>
      </c>
      <c r="E5" s="41">
        <v>6</v>
      </c>
      <c r="F5" s="41">
        <v>0</v>
      </c>
      <c r="G5" s="41">
        <v>0</v>
      </c>
      <c r="H5" s="41">
        <v>0</v>
      </c>
      <c r="I5" s="41">
        <v>2</v>
      </c>
      <c r="J5" s="41">
        <v>3</v>
      </c>
      <c r="K5" s="41">
        <v>4</v>
      </c>
      <c r="L5" s="41">
        <v>0</v>
      </c>
      <c r="M5" s="41">
        <v>1</v>
      </c>
      <c r="N5" s="41">
        <v>0</v>
      </c>
      <c r="O5" s="41">
        <v>23</v>
      </c>
      <c r="P5" s="41">
        <v>47</v>
      </c>
      <c r="Q5" s="41">
        <v>40</v>
      </c>
      <c r="R5" s="41">
        <v>0</v>
      </c>
      <c r="S5" s="41">
        <v>1</v>
      </c>
      <c r="T5" s="41">
        <v>0</v>
      </c>
      <c r="U5" s="41">
        <v>28</v>
      </c>
      <c r="V5" s="41">
        <v>55</v>
      </c>
      <c r="W5" s="41">
        <v>50</v>
      </c>
    </row>
    <row r="6" spans="1:23" ht="15" customHeight="1" x14ac:dyDescent="0.2">
      <c r="A6" s="60"/>
      <c r="B6" s="28" t="s">
        <v>310</v>
      </c>
      <c r="C6" s="26">
        <v>1</v>
      </c>
      <c r="D6" s="26">
        <v>2</v>
      </c>
      <c r="E6" s="26">
        <v>2</v>
      </c>
      <c r="F6" s="26">
        <v>1</v>
      </c>
      <c r="G6" s="26">
        <v>1</v>
      </c>
      <c r="H6" s="26">
        <v>2</v>
      </c>
      <c r="I6" s="26">
        <v>2</v>
      </c>
      <c r="J6" s="26">
        <v>2</v>
      </c>
      <c r="K6" s="26">
        <v>3</v>
      </c>
      <c r="L6" s="26">
        <v>5</v>
      </c>
      <c r="M6" s="26">
        <v>5</v>
      </c>
      <c r="N6" s="26">
        <v>10</v>
      </c>
      <c r="O6" s="26">
        <v>36</v>
      </c>
      <c r="P6" s="26">
        <v>68</v>
      </c>
      <c r="Q6" s="26">
        <v>55</v>
      </c>
      <c r="R6" s="26">
        <v>0</v>
      </c>
      <c r="S6" s="26">
        <v>1</v>
      </c>
      <c r="T6" s="26">
        <v>0</v>
      </c>
      <c r="U6" s="26">
        <v>45</v>
      </c>
      <c r="V6" s="26">
        <v>79</v>
      </c>
      <c r="W6" s="26">
        <v>72</v>
      </c>
    </row>
    <row r="7" spans="1:23" ht="15" customHeight="1" x14ac:dyDescent="0.2">
      <c r="A7" s="60" t="s">
        <v>39</v>
      </c>
      <c r="B7" s="40" t="s">
        <v>309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1</v>
      </c>
      <c r="J7" s="41">
        <v>1</v>
      </c>
      <c r="K7" s="41">
        <v>1</v>
      </c>
      <c r="L7" s="41">
        <v>0</v>
      </c>
      <c r="M7" s="41">
        <v>0</v>
      </c>
      <c r="N7" s="41">
        <v>0</v>
      </c>
      <c r="O7" s="41">
        <v>1</v>
      </c>
      <c r="P7" s="41">
        <v>2</v>
      </c>
      <c r="Q7" s="41">
        <v>2</v>
      </c>
      <c r="R7" s="41">
        <v>0</v>
      </c>
      <c r="S7" s="41">
        <v>0</v>
      </c>
      <c r="T7" s="41">
        <v>0</v>
      </c>
      <c r="U7" s="41">
        <v>2</v>
      </c>
      <c r="V7" s="41">
        <v>3</v>
      </c>
      <c r="W7" s="41">
        <v>3</v>
      </c>
    </row>
    <row r="8" spans="1:23" ht="15" customHeight="1" x14ac:dyDescent="0.2">
      <c r="A8" s="60"/>
      <c r="B8" s="28" t="s">
        <v>310</v>
      </c>
      <c r="C8" s="26">
        <v>1</v>
      </c>
      <c r="D8" s="26">
        <v>2</v>
      </c>
      <c r="E8" s="26">
        <v>2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1</v>
      </c>
      <c r="V8" s="26">
        <v>3</v>
      </c>
      <c r="W8" s="26">
        <v>2</v>
      </c>
    </row>
    <row r="9" spans="1:23" ht="15" customHeight="1" x14ac:dyDescent="0.2">
      <c r="A9" s="60" t="s">
        <v>40</v>
      </c>
      <c r="B9" s="40" t="s">
        <v>309</v>
      </c>
      <c r="C9" s="41">
        <v>0</v>
      </c>
      <c r="D9" s="41">
        <v>0</v>
      </c>
      <c r="E9" s="41">
        <v>0</v>
      </c>
      <c r="F9" s="41">
        <v>2</v>
      </c>
      <c r="G9" s="41">
        <v>5</v>
      </c>
      <c r="H9" s="41">
        <v>4</v>
      </c>
      <c r="I9" s="41">
        <v>2</v>
      </c>
      <c r="J9" s="41">
        <v>2</v>
      </c>
      <c r="K9" s="41">
        <v>4</v>
      </c>
      <c r="L9" s="41">
        <v>1</v>
      </c>
      <c r="M9" s="41">
        <v>1</v>
      </c>
      <c r="N9" s="41">
        <v>1</v>
      </c>
      <c r="O9" s="41">
        <v>9</v>
      </c>
      <c r="P9" s="41">
        <v>25</v>
      </c>
      <c r="Q9" s="41">
        <v>14</v>
      </c>
      <c r="R9" s="41">
        <v>0</v>
      </c>
      <c r="S9" s="41">
        <v>0</v>
      </c>
      <c r="T9" s="41">
        <v>0</v>
      </c>
      <c r="U9" s="41">
        <v>14</v>
      </c>
      <c r="V9" s="41">
        <v>33</v>
      </c>
      <c r="W9" s="41">
        <v>23</v>
      </c>
    </row>
    <row r="10" spans="1:23" ht="15" customHeight="1" x14ac:dyDescent="0.2">
      <c r="A10" s="60"/>
      <c r="B10" s="28" t="s">
        <v>310</v>
      </c>
      <c r="C10" s="26">
        <v>1</v>
      </c>
      <c r="D10" s="26">
        <v>1</v>
      </c>
      <c r="E10" s="26">
        <v>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9</v>
      </c>
      <c r="P10" s="26">
        <v>16</v>
      </c>
      <c r="Q10" s="26">
        <v>14</v>
      </c>
      <c r="R10" s="26">
        <v>0</v>
      </c>
      <c r="S10" s="26">
        <v>0</v>
      </c>
      <c r="T10" s="26">
        <v>0</v>
      </c>
      <c r="U10" s="26">
        <v>10</v>
      </c>
      <c r="V10" s="26">
        <v>17</v>
      </c>
      <c r="W10" s="26">
        <v>16</v>
      </c>
    </row>
    <row r="11" spans="1:23" ht="15" customHeight="1" x14ac:dyDescent="0.2">
      <c r="A11" s="60" t="s">
        <v>41</v>
      </c>
      <c r="B11" s="28" t="s">
        <v>309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2</v>
      </c>
      <c r="J11" s="26">
        <v>3</v>
      </c>
      <c r="K11" s="26">
        <v>4</v>
      </c>
      <c r="L11" s="26">
        <v>4</v>
      </c>
      <c r="M11" s="26">
        <v>5</v>
      </c>
      <c r="N11" s="26">
        <v>8</v>
      </c>
      <c r="O11" s="26">
        <v>18</v>
      </c>
      <c r="P11" s="26">
        <v>43</v>
      </c>
      <c r="Q11" s="26">
        <v>25</v>
      </c>
      <c r="R11" s="26">
        <v>0</v>
      </c>
      <c r="S11" s="26">
        <v>0</v>
      </c>
      <c r="T11" s="26">
        <v>0</v>
      </c>
      <c r="U11" s="26">
        <v>24</v>
      </c>
      <c r="V11" s="26">
        <v>51</v>
      </c>
      <c r="W11" s="26">
        <v>37</v>
      </c>
    </row>
    <row r="12" spans="1:23" ht="15" customHeight="1" x14ac:dyDescent="0.2">
      <c r="A12" s="60"/>
      <c r="B12" s="28" t="s">
        <v>310</v>
      </c>
      <c r="C12" s="26">
        <v>0</v>
      </c>
      <c r="D12" s="26">
        <v>0</v>
      </c>
      <c r="E12" s="26">
        <v>0</v>
      </c>
      <c r="F12" s="26">
        <v>1</v>
      </c>
      <c r="G12" s="26">
        <v>1</v>
      </c>
      <c r="H12" s="26">
        <v>2</v>
      </c>
      <c r="I12" s="26">
        <v>4</v>
      </c>
      <c r="J12" s="26">
        <v>7</v>
      </c>
      <c r="K12" s="26">
        <v>7</v>
      </c>
      <c r="L12" s="26">
        <v>2</v>
      </c>
      <c r="M12" s="26">
        <v>3</v>
      </c>
      <c r="N12" s="26">
        <v>6</v>
      </c>
      <c r="O12" s="26">
        <v>13</v>
      </c>
      <c r="P12" s="26">
        <v>32</v>
      </c>
      <c r="Q12" s="26">
        <v>19</v>
      </c>
      <c r="R12" s="26">
        <v>0</v>
      </c>
      <c r="S12" s="26">
        <v>0</v>
      </c>
      <c r="T12" s="26">
        <v>0</v>
      </c>
      <c r="U12" s="26">
        <v>20</v>
      </c>
      <c r="V12" s="26">
        <v>43</v>
      </c>
      <c r="W12" s="26">
        <v>34</v>
      </c>
    </row>
    <row r="13" spans="1:23" ht="15" customHeight="1" x14ac:dyDescent="0.2">
      <c r="A13" s="60" t="s">
        <v>42</v>
      </c>
      <c r="B13" s="40" t="s">
        <v>309</v>
      </c>
      <c r="C13" s="41">
        <v>0</v>
      </c>
      <c r="D13" s="41">
        <v>0</v>
      </c>
      <c r="E13" s="41">
        <v>0</v>
      </c>
      <c r="F13" s="41">
        <v>1</v>
      </c>
      <c r="G13" s="41">
        <v>1</v>
      </c>
      <c r="H13" s="41">
        <v>2</v>
      </c>
      <c r="I13" s="41">
        <v>3</v>
      </c>
      <c r="J13" s="41">
        <v>5</v>
      </c>
      <c r="K13" s="41">
        <v>6</v>
      </c>
      <c r="L13" s="41">
        <v>1</v>
      </c>
      <c r="M13" s="41">
        <v>3</v>
      </c>
      <c r="N13" s="41">
        <v>2</v>
      </c>
      <c r="O13" s="41">
        <v>10</v>
      </c>
      <c r="P13" s="41">
        <v>17</v>
      </c>
      <c r="Q13" s="41">
        <v>15</v>
      </c>
      <c r="R13" s="41">
        <v>0</v>
      </c>
      <c r="S13" s="41">
        <v>0</v>
      </c>
      <c r="T13" s="41">
        <v>0</v>
      </c>
      <c r="U13" s="41">
        <v>15</v>
      </c>
      <c r="V13" s="41">
        <v>26</v>
      </c>
      <c r="W13" s="41">
        <v>25</v>
      </c>
    </row>
    <row r="14" spans="1:23" ht="15" customHeight="1" x14ac:dyDescent="0.2">
      <c r="A14" s="60"/>
      <c r="B14" s="28" t="s">
        <v>310</v>
      </c>
      <c r="C14" s="26">
        <v>0</v>
      </c>
      <c r="D14" s="26">
        <v>0</v>
      </c>
      <c r="E14" s="26">
        <v>0</v>
      </c>
      <c r="F14" s="26">
        <v>1</v>
      </c>
      <c r="G14" s="26">
        <v>1</v>
      </c>
      <c r="H14" s="26">
        <v>2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18</v>
      </c>
      <c r="P14" s="26">
        <v>40</v>
      </c>
      <c r="Q14" s="26">
        <v>32</v>
      </c>
      <c r="R14" s="26">
        <v>0</v>
      </c>
      <c r="S14" s="26">
        <v>1</v>
      </c>
      <c r="T14" s="26">
        <v>0</v>
      </c>
      <c r="U14" s="26">
        <v>21</v>
      </c>
      <c r="V14" s="26">
        <v>44</v>
      </c>
      <c r="W14" s="26">
        <v>36</v>
      </c>
    </row>
    <row r="15" spans="1:23" ht="15" customHeight="1" x14ac:dyDescent="0.2">
      <c r="A15" s="60" t="s">
        <v>43</v>
      </c>
      <c r="B15" s="40" t="s">
        <v>309</v>
      </c>
      <c r="C15" s="41">
        <v>2</v>
      </c>
      <c r="D15" s="41">
        <v>3</v>
      </c>
      <c r="E15" s="41">
        <v>4</v>
      </c>
      <c r="F15" s="41">
        <v>9</v>
      </c>
      <c r="G15" s="41">
        <v>9</v>
      </c>
      <c r="H15" s="41">
        <v>20</v>
      </c>
      <c r="I15" s="41">
        <v>24</v>
      </c>
      <c r="J15" s="41">
        <v>28</v>
      </c>
      <c r="K15" s="41">
        <v>45</v>
      </c>
      <c r="L15" s="41">
        <v>15</v>
      </c>
      <c r="M15" s="41">
        <v>19</v>
      </c>
      <c r="N15" s="41">
        <v>31</v>
      </c>
      <c r="O15" s="41">
        <v>127</v>
      </c>
      <c r="P15" s="41">
        <v>317</v>
      </c>
      <c r="Q15" s="41">
        <v>236</v>
      </c>
      <c r="R15" s="41">
        <v>4</v>
      </c>
      <c r="S15" s="41">
        <v>12</v>
      </c>
      <c r="T15" s="41">
        <v>6</v>
      </c>
      <c r="U15" s="41">
        <v>181</v>
      </c>
      <c r="V15" s="41">
        <v>388</v>
      </c>
      <c r="W15" s="41">
        <v>342</v>
      </c>
    </row>
    <row r="16" spans="1:23" ht="15" customHeight="1" x14ac:dyDescent="0.2">
      <c r="A16" s="60"/>
      <c r="B16" s="28" t="s">
        <v>310</v>
      </c>
      <c r="C16" s="26">
        <v>6</v>
      </c>
      <c r="D16" s="26">
        <v>6</v>
      </c>
      <c r="E16" s="26">
        <v>13</v>
      </c>
      <c r="F16" s="26">
        <v>3</v>
      </c>
      <c r="G16" s="26">
        <v>4</v>
      </c>
      <c r="H16" s="26">
        <v>5</v>
      </c>
      <c r="I16" s="26">
        <v>9</v>
      </c>
      <c r="J16" s="26">
        <v>9</v>
      </c>
      <c r="K16" s="26">
        <v>23</v>
      </c>
      <c r="L16" s="26">
        <v>9</v>
      </c>
      <c r="M16" s="26">
        <v>17</v>
      </c>
      <c r="N16" s="26">
        <v>19</v>
      </c>
      <c r="O16" s="26">
        <v>90</v>
      </c>
      <c r="P16" s="26">
        <v>234</v>
      </c>
      <c r="Q16" s="26">
        <v>161</v>
      </c>
      <c r="R16" s="26">
        <v>3</v>
      </c>
      <c r="S16" s="26">
        <v>5</v>
      </c>
      <c r="T16" s="26">
        <v>5</v>
      </c>
      <c r="U16" s="26">
        <v>120</v>
      </c>
      <c r="V16" s="26">
        <v>275</v>
      </c>
      <c r="W16" s="26">
        <v>226</v>
      </c>
    </row>
    <row r="17" spans="1:23" ht="15" customHeight="1" x14ac:dyDescent="0.2">
      <c r="A17" s="60" t="s">
        <v>44</v>
      </c>
      <c r="B17" s="40" t="s">
        <v>309</v>
      </c>
      <c r="C17" s="41">
        <v>0</v>
      </c>
      <c r="D17" s="41">
        <v>0</v>
      </c>
      <c r="E17" s="41">
        <v>0</v>
      </c>
      <c r="F17" s="41">
        <v>1</v>
      </c>
      <c r="G17" s="41">
        <v>1</v>
      </c>
      <c r="H17" s="41">
        <v>2</v>
      </c>
      <c r="I17" s="41">
        <v>2</v>
      </c>
      <c r="J17" s="41">
        <v>2</v>
      </c>
      <c r="K17" s="41">
        <v>3</v>
      </c>
      <c r="L17" s="41">
        <v>2</v>
      </c>
      <c r="M17" s="41">
        <v>4</v>
      </c>
      <c r="N17" s="41">
        <v>4</v>
      </c>
      <c r="O17" s="41">
        <v>17</v>
      </c>
      <c r="P17" s="41">
        <v>39</v>
      </c>
      <c r="Q17" s="41">
        <v>29</v>
      </c>
      <c r="R17" s="41">
        <v>0</v>
      </c>
      <c r="S17" s="41">
        <v>0</v>
      </c>
      <c r="T17" s="41">
        <v>0</v>
      </c>
      <c r="U17" s="41">
        <v>22</v>
      </c>
      <c r="V17" s="41">
        <v>46</v>
      </c>
      <c r="W17" s="41">
        <v>38</v>
      </c>
    </row>
    <row r="18" spans="1:23" ht="15" customHeight="1" x14ac:dyDescent="0.2">
      <c r="A18" s="60"/>
      <c r="B18" s="28" t="s">
        <v>310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8</v>
      </c>
      <c r="P18" s="26">
        <v>14</v>
      </c>
      <c r="Q18" s="26">
        <v>13</v>
      </c>
      <c r="R18" s="26">
        <v>0</v>
      </c>
      <c r="S18" s="26">
        <v>0</v>
      </c>
      <c r="T18" s="26">
        <v>0</v>
      </c>
      <c r="U18" s="26">
        <v>8</v>
      </c>
      <c r="V18" s="26">
        <v>14</v>
      </c>
      <c r="W18" s="26">
        <v>13</v>
      </c>
    </row>
    <row r="19" spans="1:23" ht="15" customHeight="1" x14ac:dyDescent="0.2">
      <c r="A19" s="60" t="s">
        <v>45</v>
      </c>
      <c r="B19" s="40" t="s">
        <v>309</v>
      </c>
      <c r="C19" s="41">
        <v>3</v>
      </c>
      <c r="D19" s="41">
        <v>3</v>
      </c>
      <c r="E19" s="41">
        <v>7</v>
      </c>
      <c r="F19" s="41">
        <v>0</v>
      </c>
      <c r="G19" s="41">
        <v>0</v>
      </c>
      <c r="H19" s="41">
        <v>0</v>
      </c>
      <c r="I19" s="41">
        <v>2</v>
      </c>
      <c r="J19" s="41">
        <v>5</v>
      </c>
      <c r="K19" s="41">
        <v>5</v>
      </c>
      <c r="L19" s="41">
        <v>2</v>
      </c>
      <c r="M19" s="41">
        <v>3</v>
      </c>
      <c r="N19" s="41">
        <v>3</v>
      </c>
      <c r="O19" s="41">
        <v>7</v>
      </c>
      <c r="P19" s="41">
        <v>17</v>
      </c>
      <c r="Q19" s="41">
        <v>13</v>
      </c>
      <c r="R19" s="41">
        <v>0</v>
      </c>
      <c r="S19" s="41">
        <v>0</v>
      </c>
      <c r="T19" s="41">
        <v>0</v>
      </c>
      <c r="U19" s="41">
        <v>14</v>
      </c>
      <c r="V19" s="41">
        <v>28</v>
      </c>
      <c r="W19" s="41">
        <v>28</v>
      </c>
    </row>
    <row r="20" spans="1:23" ht="15" customHeight="1" x14ac:dyDescent="0.2">
      <c r="A20" s="60"/>
      <c r="B20" s="28" t="s">
        <v>310</v>
      </c>
      <c r="C20" s="26">
        <v>1</v>
      </c>
      <c r="D20" s="26">
        <v>1</v>
      </c>
      <c r="E20" s="26">
        <v>2</v>
      </c>
      <c r="F20" s="26">
        <v>0</v>
      </c>
      <c r="G20" s="26">
        <v>0</v>
      </c>
      <c r="H20" s="26">
        <v>0</v>
      </c>
      <c r="I20" s="26">
        <v>2</v>
      </c>
      <c r="J20" s="26">
        <v>2</v>
      </c>
      <c r="K20" s="26">
        <v>3</v>
      </c>
      <c r="L20" s="26">
        <v>0</v>
      </c>
      <c r="M20" s="26">
        <v>0</v>
      </c>
      <c r="N20" s="26">
        <v>0</v>
      </c>
      <c r="O20" s="26">
        <v>5</v>
      </c>
      <c r="P20" s="26">
        <v>14</v>
      </c>
      <c r="Q20" s="26">
        <v>10</v>
      </c>
      <c r="R20" s="26">
        <v>0</v>
      </c>
      <c r="S20" s="26">
        <v>0</v>
      </c>
      <c r="T20" s="26">
        <v>0</v>
      </c>
      <c r="U20" s="26">
        <v>8</v>
      </c>
      <c r="V20" s="26">
        <v>17</v>
      </c>
      <c r="W20" s="26">
        <v>15</v>
      </c>
    </row>
    <row r="21" spans="1:23" ht="15" customHeight="1" x14ac:dyDescent="0.2">
      <c r="A21" s="60" t="s">
        <v>46</v>
      </c>
      <c r="B21" s="40" t="s">
        <v>309</v>
      </c>
      <c r="C21" s="41">
        <v>2</v>
      </c>
      <c r="D21" s="41">
        <v>2</v>
      </c>
      <c r="E21" s="41">
        <v>4</v>
      </c>
      <c r="F21" s="41">
        <v>9</v>
      </c>
      <c r="G21" s="41">
        <v>20</v>
      </c>
      <c r="H21" s="41">
        <v>23</v>
      </c>
      <c r="I21" s="41">
        <v>9</v>
      </c>
      <c r="J21" s="41">
        <v>13</v>
      </c>
      <c r="K21" s="41">
        <v>14</v>
      </c>
      <c r="L21" s="41">
        <v>2</v>
      </c>
      <c r="M21" s="41">
        <v>2</v>
      </c>
      <c r="N21" s="41">
        <v>4</v>
      </c>
      <c r="O21" s="41">
        <v>46</v>
      </c>
      <c r="P21" s="41">
        <v>120</v>
      </c>
      <c r="Q21" s="41">
        <v>77</v>
      </c>
      <c r="R21" s="41">
        <v>1</v>
      </c>
      <c r="S21" s="41">
        <v>1</v>
      </c>
      <c r="T21" s="41">
        <v>1</v>
      </c>
      <c r="U21" s="41">
        <v>69</v>
      </c>
      <c r="V21" s="41">
        <v>158</v>
      </c>
      <c r="W21" s="41">
        <v>123</v>
      </c>
    </row>
    <row r="22" spans="1:23" ht="15" customHeight="1" x14ac:dyDescent="0.2">
      <c r="A22" s="60"/>
      <c r="B22" s="28" t="s">
        <v>310</v>
      </c>
      <c r="C22" s="26">
        <v>1</v>
      </c>
      <c r="D22" s="26">
        <v>1</v>
      </c>
      <c r="E22" s="26">
        <v>2</v>
      </c>
      <c r="F22" s="26">
        <v>2</v>
      </c>
      <c r="G22" s="26">
        <v>2</v>
      </c>
      <c r="H22" s="26">
        <v>3</v>
      </c>
      <c r="I22" s="26">
        <v>3</v>
      </c>
      <c r="J22" s="26">
        <v>3</v>
      </c>
      <c r="K22" s="26">
        <v>5</v>
      </c>
      <c r="L22" s="26">
        <v>3</v>
      </c>
      <c r="M22" s="26">
        <v>3</v>
      </c>
      <c r="N22" s="26">
        <v>4</v>
      </c>
      <c r="O22" s="26">
        <v>22</v>
      </c>
      <c r="P22" s="26">
        <v>43</v>
      </c>
      <c r="Q22" s="26">
        <v>38</v>
      </c>
      <c r="R22" s="26">
        <v>0</v>
      </c>
      <c r="S22" s="26">
        <v>3</v>
      </c>
      <c r="T22" s="26">
        <v>0</v>
      </c>
      <c r="U22" s="26">
        <v>31</v>
      </c>
      <c r="V22" s="26">
        <v>55</v>
      </c>
      <c r="W22" s="26">
        <v>52</v>
      </c>
    </row>
    <row r="23" spans="1:23" ht="15" customHeight="1" x14ac:dyDescent="0.2">
      <c r="A23" s="60" t="s">
        <v>58</v>
      </c>
      <c r="B23" s="40" t="s">
        <v>309</v>
      </c>
      <c r="C23" s="41">
        <v>0</v>
      </c>
      <c r="D23" s="41">
        <v>0</v>
      </c>
      <c r="E23" s="41">
        <v>0</v>
      </c>
      <c r="F23" s="41">
        <v>2</v>
      </c>
      <c r="G23" s="41">
        <v>3</v>
      </c>
      <c r="H23" s="41">
        <v>4</v>
      </c>
      <c r="I23" s="41">
        <v>2</v>
      </c>
      <c r="J23" s="41">
        <v>3</v>
      </c>
      <c r="K23" s="41">
        <v>3</v>
      </c>
      <c r="L23" s="41">
        <v>0</v>
      </c>
      <c r="M23" s="41">
        <v>0</v>
      </c>
      <c r="N23" s="41">
        <v>0</v>
      </c>
      <c r="O23" s="41">
        <v>14</v>
      </c>
      <c r="P23" s="41">
        <v>30</v>
      </c>
      <c r="Q23" s="41">
        <v>25</v>
      </c>
      <c r="R23" s="41">
        <v>0</v>
      </c>
      <c r="S23" s="41">
        <v>1</v>
      </c>
      <c r="T23" s="41">
        <v>0</v>
      </c>
      <c r="U23" s="41">
        <v>18</v>
      </c>
      <c r="V23" s="41">
        <v>37</v>
      </c>
      <c r="W23" s="41">
        <v>32</v>
      </c>
    </row>
    <row r="24" spans="1:23" ht="15" customHeight="1" x14ac:dyDescent="0.2">
      <c r="A24" s="60"/>
      <c r="B24" s="28" t="s">
        <v>310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3</v>
      </c>
      <c r="J24" s="26">
        <v>3</v>
      </c>
      <c r="K24" s="26">
        <v>8</v>
      </c>
      <c r="L24" s="26">
        <v>1</v>
      </c>
      <c r="M24" s="26">
        <v>1</v>
      </c>
      <c r="N24" s="26">
        <v>2</v>
      </c>
      <c r="O24" s="26">
        <v>22</v>
      </c>
      <c r="P24" s="26">
        <v>46</v>
      </c>
      <c r="Q24" s="26">
        <v>37</v>
      </c>
      <c r="R24" s="26">
        <v>0</v>
      </c>
      <c r="S24" s="26">
        <v>0</v>
      </c>
      <c r="T24" s="26">
        <v>0</v>
      </c>
      <c r="U24" s="26">
        <v>26</v>
      </c>
      <c r="V24" s="26">
        <v>50</v>
      </c>
      <c r="W24" s="26">
        <v>47</v>
      </c>
    </row>
    <row r="25" spans="1:23" ht="15" customHeight="1" x14ac:dyDescent="0.2">
      <c r="A25" s="60" t="s">
        <v>47</v>
      </c>
      <c r="B25" s="40" t="s">
        <v>309</v>
      </c>
      <c r="C25" s="41">
        <v>3</v>
      </c>
      <c r="D25" s="41">
        <v>4</v>
      </c>
      <c r="E25" s="41">
        <v>9</v>
      </c>
      <c r="F25" s="41">
        <v>8</v>
      </c>
      <c r="G25" s="41">
        <v>10</v>
      </c>
      <c r="H25" s="41">
        <v>18</v>
      </c>
      <c r="I25" s="41">
        <v>13</v>
      </c>
      <c r="J25" s="41">
        <v>18</v>
      </c>
      <c r="K25" s="41">
        <v>25</v>
      </c>
      <c r="L25" s="41">
        <v>4</v>
      </c>
      <c r="M25" s="41">
        <v>7</v>
      </c>
      <c r="N25" s="41">
        <v>5</v>
      </c>
      <c r="O25" s="41">
        <v>47</v>
      </c>
      <c r="P25" s="41">
        <v>125</v>
      </c>
      <c r="Q25" s="41">
        <v>83</v>
      </c>
      <c r="R25" s="41">
        <v>0</v>
      </c>
      <c r="S25" s="41">
        <v>0</v>
      </c>
      <c r="T25" s="41">
        <v>0</v>
      </c>
      <c r="U25" s="41">
        <v>75</v>
      </c>
      <c r="V25" s="41">
        <v>164</v>
      </c>
      <c r="W25" s="41">
        <v>140</v>
      </c>
    </row>
    <row r="26" spans="1:23" ht="15" customHeight="1" x14ac:dyDescent="0.2">
      <c r="A26" s="60"/>
      <c r="B26" s="28" t="s">
        <v>310</v>
      </c>
      <c r="C26" s="26">
        <v>2</v>
      </c>
      <c r="D26" s="26">
        <v>2</v>
      </c>
      <c r="E26" s="26">
        <v>4</v>
      </c>
      <c r="F26" s="26">
        <v>2</v>
      </c>
      <c r="G26" s="26">
        <v>2</v>
      </c>
      <c r="H26" s="26">
        <v>3</v>
      </c>
      <c r="I26" s="26">
        <v>6</v>
      </c>
      <c r="J26" s="26">
        <v>6</v>
      </c>
      <c r="K26" s="26">
        <v>11</v>
      </c>
      <c r="L26" s="26">
        <v>1</v>
      </c>
      <c r="M26" s="26">
        <v>1</v>
      </c>
      <c r="N26" s="26">
        <v>2</v>
      </c>
      <c r="O26" s="26">
        <v>28</v>
      </c>
      <c r="P26" s="26">
        <v>76</v>
      </c>
      <c r="Q26" s="26">
        <v>55</v>
      </c>
      <c r="R26" s="26">
        <v>0</v>
      </c>
      <c r="S26" s="26">
        <v>0</v>
      </c>
      <c r="T26" s="26">
        <v>0</v>
      </c>
      <c r="U26" s="26">
        <v>39</v>
      </c>
      <c r="V26" s="26">
        <v>87</v>
      </c>
      <c r="W26" s="26">
        <v>75</v>
      </c>
    </row>
    <row r="27" spans="1:23" ht="15" customHeight="1" x14ac:dyDescent="0.2">
      <c r="A27" s="60" t="s">
        <v>48</v>
      </c>
      <c r="B27" s="40" t="s">
        <v>309</v>
      </c>
      <c r="C27" s="41">
        <v>7</v>
      </c>
      <c r="D27" s="41">
        <v>7</v>
      </c>
      <c r="E27" s="41">
        <v>14</v>
      </c>
      <c r="F27" s="41">
        <v>2</v>
      </c>
      <c r="G27" s="41">
        <v>4</v>
      </c>
      <c r="H27" s="41">
        <v>4</v>
      </c>
      <c r="I27" s="41">
        <v>24</v>
      </c>
      <c r="J27" s="41">
        <v>29</v>
      </c>
      <c r="K27" s="41">
        <v>45</v>
      </c>
      <c r="L27" s="41">
        <v>16</v>
      </c>
      <c r="M27" s="41">
        <v>26</v>
      </c>
      <c r="N27" s="41">
        <v>34</v>
      </c>
      <c r="O27" s="41">
        <v>180</v>
      </c>
      <c r="P27" s="41">
        <v>433</v>
      </c>
      <c r="Q27" s="41">
        <v>334</v>
      </c>
      <c r="R27" s="41">
        <v>1</v>
      </c>
      <c r="S27" s="41">
        <v>11</v>
      </c>
      <c r="T27" s="41">
        <v>1</v>
      </c>
      <c r="U27" s="41">
        <v>230</v>
      </c>
      <c r="V27" s="41">
        <v>510</v>
      </c>
      <c r="W27" s="41">
        <v>432</v>
      </c>
    </row>
    <row r="28" spans="1:23" ht="15" customHeight="1" x14ac:dyDescent="0.2">
      <c r="A28" s="60"/>
      <c r="B28" s="28" t="s">
        <v>310</v>
      </c>
      <c r="C28" s="26">
        <v>3</v>
      </c>
      <c r="D28" s="26">
        <v>5</v>
      </c>
      <c r="E28" s="26">
        <v>7</v>
      </c>
      <c r="F28" s="26">
        <v>8</v>
      </c>
      <c r="G28" s="26">
        <v>10</v>
      </c>
      <c r="H28" s="26">
        <v>17</v>
      </c>
      <c r="I28" s="26">
        <v>16</v>
      </c>
      <c r="J28" s="26">
        <v>21</v>
      </c>
      <c r="K28" s="26">
        <v>38</v>
      </c>
      <c r="L28" s="26">
        <v>13</v>
      </c>
      <c r="M28" s="26">
        <v>21</v>
      </c>
      <c r="N28" s="26">
        <v>31</v>
      </c>
      <c r="O28" s="26">
        <v>113</v>
      </c>
      <c r="P28" s="26">
        <v>281</v>
      </c>
      <c r="Q28" s="26">
        <v>207</v>
      </c>
      <c r="R28" s="26">
        <v>2</v>
      </c>
      <c r="S28" s="26">
        <v>10</v>
      </c>
      <c r="T28" s="26">
        <v>2</v>
      </c>
      <c r="U28" s="26">
        <v>155</v>
      </c>
      <c r="V28" s="26">
        <v>348</v>
      </c>
      <c r="W28" s="26">
        <v>302</v>
      </c>
    </row>
    <row r="29" spans="1:23" ht="15" customHeight="1" x14ac:dyDescent="0.2">
      <c r="A29" s="60" t="s">
        <v>49</v>
      </c>
      <c r="B29" s="40" t="s">
        <v>309</v>
      </c>
      <c r="C29" s="41">
        <v>1</v>
      </c>
      <c r="D29" s="41">
        <v>1</v>
      </c>
      <c r="E29" s="41">
        <v>2</v>
      </c>
      <c r="F29" s="41">
        <v>4</v>
      </c>
      <c r="G29" s="41">
        <v>4</v>
      </c>
      <c r="H29" s="41">
        <v>8</v>
      </c>
      <c r="I29" s="41">
        <v>7</v>
      </c>
      <c r="J29" s="41">
        <v>11</v>
      </c>
      <c r="K29" s="41">
        <v>10</v>
      </c>
      <c r="L29" s="41">
        <v>2</v>
      </c>
      <c r="M29" s="41">
        <v>3</v>
      </c>
      <c r="N29" s="41">
        <v>2</v>
      </c>
      <c r="O29" s="41">
        <v>29</v>
      </c>
      <c r="P29" s="41">
        <v>67</v>
      </c>
      <c r="Q29" s="41">
        <v>49</v>
      </c>
      <c r="R29" s="41">
        <v>0</v>
      </c>
      <c r="S29" s="41">
        <v>1</v>
      </c>
      <c r="T29" s="41">
        <v>0</v>
      </c>
      <c r="U29" s="41">
        <v>43</v>
      </c>
      <c r="V29" s="41">
        <v>87</v>
      </c>
      <c r="W29" s="41">
        <v>71</v>
      </c>
    </row>
    <row r="30" spans="1:23" ht="15" customHeight="1" x14ac:dyDescent="0.2">
      <c r="A30" s="60"/>
      <c r="B30" s="28" t="s">
        <v>310</v>
      </c>
      <c r="C30" s="26">
        <v>0</v>
      </c>
      <c r="D30" s="26">
        <v>0</v>
      </c>
      <c r="E30" s="26">
        <v>0</v>
      </c>
      <c r="F30" s="26">
        <v>2</v>
      </c>
      <c r="G30" s="26">
        <v>2</v>
      </c>
      <c r="H30" s="26">
        <v>3</v>
      </c>
      <c r="I30" s="26">
        <v>4</v>
      </c>
      <c r="J30" s="26">
        <v>4</v>
      </c>
      <c r="K30" s="26">
        <v>5</v>
      </c>
      <c r="L30" s="26">
        <v>1</v>
      </c>
      <c r="M30" s="26">
        <v>1</v>
      </c>
      <c r="N30" s="26">
        <v>2</v>
      </c>
      <c r="O30" s="26">
        <v>19</v>
      </c>
      <c r="P30" s="26">
        <v>40</v>
      </c>
      <c r="Q30" s="26">
        <v>25</v>
      </c>
      <c r="R30" s="26">
        <v>0</v>
      </c>
      <c r="S30" s="26">
        <v>0</v>
      </c>
      <c r="T30" s="26">
        <v>0</v>
      </c>
      <c r="U30" s="26">
        <v>26</v>
      </c>
      <c r="V30" s="26">
        <v>47</v>
      </c>
      <c r="W30" s="26">
        <v>35</v>
      </c>
    </row>
    <row r="31" spans="1:23" ht="15" customHeight="1" x14ac:dyDescent="0.2">
      <c r="A31" s="60" t="s">
        <v>50</v>
      </c>
      <c r="B31" s="40" t="s">
        <v>309</v>
      </c>
      <c r="C31" s="41">
        <v>2</v>
      </c>
      <c r="D31" s="41">
        <v>2</v>
      </c>
      <c r="E31" s="41">
        <v>4</v>
      </c>
      <c r="F31" s="41">
        <v>1</v>
      </c>
      <c r="G31" s="41">
        <v>1</v>
      </c>
      <c r="H31" s="41">
        <v>2</v>
      </c>
      <c r="I31" s="41">
        <v>5</v>
      </c>
      <c r="J31" s="41">
        <v>6</v>
      </c>
      <c r="K31" s="41">
        <v>8</v>
      </c>
      <c r="L31" s="41">
        <v>0</v>
      </c>
      <c r="M31" s="41">
        <v>2</v>
      </c>
      <c r="N31" s="41">
        <v>0</v>
      </c>
      <c r="O31" s="41">
        <v>9</v>
      </c>
      <c r="P31" s="41">
        <v>15</v>
      </c>
      <c r="Q31" s="41">
        <v>12</v>
      </c>
      <c r="R31" s="41">
        <v>0</v>
      </c>
      <c r="S31" s="41">
        <v>1</v>
      </c>
      <c r="T31" s="41">
        <v>0</v>
      </c>
      <c r="U31" s="41">
        <v>17</v>
      </c>
      <c r="V31" s="41">
        <v>27</v>
      </c>
      <c r="W31" s="41">
        <v>26</v>
      </c>
    </row>
    <row r="32" spans="1:23" ht="15" customHeight="1" x14ac:dyDescent="0.2">
      <c r="A32" s="60"/>
      <c r="B32" s="28" t="s">
        <v>310</v>
      </c>
      <c r="C32" s="26">
        <v>0</v>
      </c>
      <c r="D32" s="26">
        <v>0</v>
      </c>
      <c r="E32" s="26">
        <v>0</v>
      </c>
      <c r="F32" s="26">
        <v>1</v>
      </c>
      <c r="G32" s="26">
        <v>1</v>
      </c>
      <c r="H32" s="26">
        <v>1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1</v>
      </c>
      <c r="Q32" s="26">
        <v>1</v>
      </c>
      <c r="R32" s="26">
        <v>0</v>
      </c>
      <c r="S32" s="26">
        <v>0</v>
      </c>
      <c r="T32" s="26">
        <v>0</v>
      </c>
      <c r="U32" s="26">
        <v>2</v>
      </c>
      <c r="V32" s="26">
        <v>2</v>
      </c>
      <c r="W32" s="26">
        <v>2</v>
      </c>
    </row>
    <row r="33" spans="1:23" ht="15" customHeight="1" x14ac:dyDescent="0.2">
      <c r="A33" s="60" t="s">
        <v>51</v>
      </c>
      <c r="B33" s="40" t="s">
        <v>309</v>
      </c>
      <c r="C33" s="41">
        <v>3</v>
      </c>
      <c r="D33" s="41">
        <v>3</v>
      </c>
      <c r="E33" s="41">
        <v>10</v>
      </c>
      <c r="F33" s="41">
        <v>4</v>
      </c>
      <c r="G33" s="41">
        <v>4</v>
      </c>
      <c r="H33" s="41">
        <v>7</v>
      </c>
      <c r="I33" s="41">
        <v>8</v>
      </c>
      <c r="J33" s="41">
        <v>10</v>
      </c>
      <c r="K33" s="41">
        <v>14</v>
      </c>
      <c r="L33" s="41">
        <v>7</v>
      </c>
      <c r="M33" s="41">
        <v>16</v>
      </c>
      <c r="N33" s="41">
        <v>9</v>
      </c>
      <c r="O33" s="41">
        <v>118</v>
      </c>
      <c r="P33" s="41">
        <v>248</v>
      </c>
      <c r="Q33" s="41">
        <v>206</v>
      </c>
      <c r="R33" s="41">
        <v>0</v>
      </c>
      <c r="S33" s="41">
        <v>2</v>
      </c>
      <c r="T33" s="41">
        <v>0</v>
      </c>
      <c r="U33" s="41">
        <v>140</v>
      </c>
      <c r="V33" s="41">
        <v>283</v>
      </c>
      <c r="W33" s="41">
        <v>246</v>
      </c>
    </row>
    <row r="34" spans="1:23" ht="15" customHeight="1" x14ac:dyDescent="0.2">
      <c r="A34" s="60"/>
      <c r="B34" s="28" t="s">
        <v>310</v>
      </c>
      <c r="C34" s="26">
        <v>4</v>
      </c>
      <c r="D34" s="26">
        <v>5</v>
      </c>
      <c r="E34" s="26">
        <v>10</v>
      </c>
      <c r="F34" s="26">
        <v>5</v>
      </c>
      <c r="G34" s="26">
        <v>5</v>
      </c>
      <c r="H34" s="26">
        <v>9</v>
      </c>
      <c r="I34" s="26">
        <v>3</v>
      </c>
      <c r="J34" s="26">
        <v>5</v>
      </c>
      <c r="K34" s="26">
        <v>3</v>
      </c>
      <c r="L34" s="26">
        <v>3</v>
      </c>
      <c r="M34" s="26">
        <v>5</v>
      </c>
      <c r="N34" s="26">
        <v>5</v>
      </c>
      <c r="O34" s="26">
        <v>56</v>
      </c>
      <c r="P34" s="26">
        <v>117</v>
      </c>
      <c r="Q34" s="26">
        <v>97</v>
      </c>
      <c r="R34" s="26">
        <v>0</v>
      </c>
      <c r="S34" s="26">
        <v>2</v>
      </c>
      <c r="T34" s="26">
        <v>0</v>
      </c>
      <c r="U34" s="26">
        <v>71</v>
      </c>
      <c r="V34" s="26">
        <v>139</v>
      </c>
      <c r="W34" s="26">
        <v>124</v>
      </c>
    </row>
    <row r="35" spans="1:23" ht="15" customHeight="1" x14ac:dyDescent="0.2">
      <c r="A35" s="60" t="s">
        <v>52</v>
      </c>
      <c r="B35" s="40" t="s">
        <v>309</v>
      </c>
      <c r="C35" s="41">
        <v>2</v>
      </c>
      <c r="D35" s="41">
        <v>3</v>
      </c>
      <c r="E35" s="41">
        <v>4</v>
      </c>
      <c r="F35" s="41">
        <v>1</v>
      </c>
      <c r="G35" s="41">
        <v>2</v>
      </c>
      <c r="H35" s="41">
        <v>1</v>
      </c>
      <c r="I35" s="41">
        <v>4</v>
      </c>
      <c r="J35" s="41">
        <v>6</v>
      </c>
      <c r="K35" s="41">
        <v>4</v>
      </c>
      <c r="L35" s="41">
        <v>2</v>
      </c>
      <c r="M35" s="41">
        <v>2</v>
      </c>
      <c r="N35" s="41">
        <v>2</v>
      </c>
      <c r="O35" s="41">
        <v>9</v>
      </c>
      <c r="P35" s="41">
        <v>12</v>
      </c>
      <c r="Q35" s="41">
        <v>9</v>
      </c>
      <c r="R35" s="41">
        <v>0</v>
      </c>
      <c r="S35" s="41">
        <v>0</v>
      </c>
      <c r="T35" s="41">
        <v>0</v>
      </c>
      <c r="U35" s="41">
        <v>18</v>
      </c>
      <c r="V35" s="41">
        <v>25</v>
      </c>
      <c r="W35" s="41">
        <v>20</v>
      </c>
    </row>
    <row r="36" spans="1:23" ht="15" customHeight="1" x14ac:dyDescent="0.2">
      <c r="A36" s="60"/>
      <c r="B36" s="28" t="s">
        <v>310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</row>
    <row r="37" spans="1:23" ht="15" customHeight="1" x14ac:dyDescent="0.2">
      <c r="A37" s="60" t="s">
        <v>53</v>
      </c>
      <c r="B37" s="40" t="s">
        <v>309</v>
      </c>
      <c r="C37" s="41">
        <v>1</v>
      </c>
      <c r="D37" s="41">
        <v>1</v>
      </c>
      <c r="E37" s="41">
        <v>2</v>
      </c>
      <c r="F37" s="41">
        <v>1</v>
      </c>
      <c r="G37" s="41">
        <v>1</v>
      </c>
      <c r="H37" s="41">
        <v>2</v>
      </c>
      <c r="I37" s="41">
        <v>3</v>
      </c>
      <c r="J37" s="41">
        <v>5</v>
      </c>
      <c r="K37" s="41">
        <v>5</v>
      </c>
      <c r="L37" s="41">
        <v>0</v>
      </c>
      <c r="M37" s="41">
        <v>0</v>
      </c>
      <c r="N37" s="41">
        <v>0</v>
      </c>
      <c r="O37" s="41">
        <v>7</v>
      </c>
      <c r="P37" s="41">
        <v>15</v>
      </c>
      <c r="Q37" s="41">
        <v>12</v>
      </c>
      <c r="R37" s="41">
        <v>0</v>
      </c>
      <c r="S37" s="41">
        <v>0</v>
      </c>
      <c r="T37" s="41">
        <v>0</v>
      </c>
      <c r="U37" s="41">
        <v>12</v>
      </c>
      <c r="V37" s="41">
        <v>22</v>
      </c>
      <c r="W37" s="41">
        <v>21</v>
      </c>
    </row>
    <row r="38" spans="1:23" ht="15" customHeight="1" x14ac:dyDescent="0.2">
      <c r="A38" s="60"/>
      <c r="B38" s="28" t="s">
        <v>310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1</v>
      </c>
      <c r="K38" s="26">
        <v>2</v>
      </c>
      <c r="L38" s="26">
        <v>1</v>
      </c>
      <c r="M38" s="26">
        <v>1</v>
      </c>
      <c r="N38" s="26">
        <v>2</v>
      </c>
      <c r="O38" s="26">
        <v>3</v>
      </c>
      <c r="P38" s="26">
        <v>5</v>
      </c>
      <c r="Q38" s="26">
        <v>3</v>
      </c>
      <c r="R38" s="26">
        <v>0</v>
      </c>
      <c r="S38" s="26">
        <v>0</v>
      </c>
      <c r="T38" s="26">
        <v>0</v>
      </c>
      <c r="U38" s="26">
        <v>5</v>
      </c>
      <c r="V38" s="26">
        <v>7</v>
      </c>
      <c r="W38" s="26">
        <v>7</v>
      </c>
    </row>
    <row r="39" spans="1:23" ht="15" customHeight="1" x14ac:dyDescent="0.2">
      <c r="A39" s="60" t="s">
        <v>54</v>
      </c>
      <c r="B39" s="40" t="s">
        <v>309</v>
      </c>
      <c r="C39" s="41">
        <v>0</v>
      </c>
      <c r="D39" s="41">
        <v>0</v>
      </c>
      <c r="E39" s="41">
        <v>0</v>
      </c>
      <c r="F39" s="41">
        <v>4</v>
      </c>
      <c r="G39" s="41">
        <v>4</v>
      </c>
      <c r="H39" s="41">
        <v>9</v>
      </c>
      <c r="I39" s="41">
        <v>10</v>
      </c>
      <c r="J39" s="41">
        <v>14</v>
      </c>
      <c r="K39" s="41">
        <v>20</v>
      </c>
      <c r="L39" s="41">
        <v>3</v>
      </c>
      <c r="M39" s="41">
        <v>5</v>
      </c>
      <c r="N39" s="41">
        <v>6</v>
      </c>
      <c r="O39" s="41">
        <v>63</v>
      </c>
      <c r="P39" s="41">
        <v>139</v>
      </c>
      <c r="Q39" s="41">
        <v>108</v>
      </c>
      <c r="R39" s="41">
        <v>0</v>
      </c>
      <c r="S39" s="41">
        <v>3</v>
      </c>
      <c r="T39" s="41">
        <v>0</v>
      </c>
      <c r="U39" s="41">
        <v>80</v>
      </c>
      <c r="V39" s="41">
        <v>165</v>
      </c>
      <c r="W39" s="41">
        <v>143</v>
      </c>
    </row>
    <row r="40" spans="1:23" ht="15" customHeight="1" x14ac:dyDescent="0.2">
      <c r="A40" s="60"/>
      <c r="B40" s="28" t="s">
        <v>310</v>
      </c>
      <c r="C40" s="26">
        <v>3</v>
      </c>
      <c r="D40" s="26">
        <v>3</v>
      </c>
      <c r="E40" s="26">
        <v>5</v>
      </c>
      <c r="F40" s="26">
        <v>2</v>
      </c>
      <c r="G40" s="26">
        <v>3</v>
      </c>
      <c r="H40" s="26">
        <v>5</v>
      </c>
      <c r="I40" s="26">
        <v>5</v>
      </c>
      <c r="J40" s="26">
        <v>6</v>
      </c>
      <c r="K40" s="26">
        <v>10</v>
      </c>
      <c r="L40" s="26">
        <v>1</v>
      </c>
      <c r="M40" s="26">
        <v>1</v>
      </c>
      <c r="N40" s="26">
        <v>2</v>
      </c>
      <c r="O40" s="26">
        <v>38</v>
      </c>
      <c r="P40" s="26">
        <v>76</v>
      </c>
      <c r="Q40" s="26">
        <v>60</v>
      </c>
      <c r="R40" s="26">
        <v>1</v>
      </c>
      <c r="S40" s="26">
        <v>5</v>
      </c>
      <c r="T40" s="26">
        <v>2</v>
      </c>
      <c r="U40" s="26">
        <v>50</v>
      </c>
      <c r="V40" s="26">
        <v>94</v>
      </c>
      <c r="W40" s="26">
        <v>84</v>
      </c>
    </row>
    <row r="41" spans="1:23" ht="15" customHeight="1" x14ac:dyDescent="0.2">
      <c r="A41" s="60" t="s">
        <v>55</v>
      </c>
      <c r="B41" s="40" t="s">
        <v>309</v>
      </c>
      <c r="C41" s="41">
        <v>1</v>
      </c>
      <c r="D41" s="41">
        <v>1</v>
      </c>
      <c r="E41" s="41">
        <v>2</v>
      </c>
      <c r="F41" s="41">
        <v>2</v>
      </c>
      <c r="G41" s="41">
        <v>2</v>
      </c>
      <c r="H41" s="41">
        <v>5</v>
      </c>
      <c r="I41" s="41">
        <v>5</v>
      </c>
      <c r="J41" s="41">
        <v>9</v>
      </c>
      <c r="K41" s="41">
        <v>13</v>
      </c>
      <c r="L41" s="41">
        <v>7</v>
      </c>
      <c r="M41" s="41">
        <v>9</v>
      </c>
      <c r="N41" s="41">
        <v>15</v>
      </c>
      <c r="O41" s="41">
        <v>36</v>
      </c>
      <c r="P41" s="41">
        <v>91</v>
      </c>
      <c r="Q41" s="41">
        <v>65</v>
      </c>
      <c r="R41" s="41">
        <v>1</v>
      </c>
      <c r="S41" s="41">
        <v>6</v>
      </c>
      <c r="T41" s="41">
        <v>2</v>
      </c>
      <c r="U41" s="41">
        <v>52</v>
      </c>
      <c r="V41" s="41">
        <v>118</v>
      </c>
      <c r="W41" s="41">
        <v>102</v>
      </c>
    </row>
    <row r="42" spans="1:23" ht="15" customHeight="1" x14ac:dyDescent="0.2">
      <c r="A42" s="60"/>
      <c r="B42" s="28" t="s">
        <v>310</v>
      </c>
      <c r="C42" s="26">
        <v>2</v>
      </c>
      <c r="D42" s="26">
        <v>2</v>
      </c>
      <c r="E42" s="26">
        <v>3</v>
      </c>
      <c r="F42" s="26">
        <v>3</v>
      </c>
      <c r="G42" s="26">
        <v>3</v>
      </c>
      <c r="H42" s="26">
        <v>7</v>
      </c>
      <c r="I42" s="26">
        <v>7</v>
      </c>
      <c r="J42" s="26">
        <v>7</v>
      </c>
      <c r="K42" s="26">
        <v>15</v>
      </c>
      <c r="L42" s="26">
        <v>2</v>
      </c>
      <c r="M42" s="26">
        <v>3</v>
      </c>
      <c r="N42" s="26">
        <v>4</v>
      </c>
      <c r="O42" s="26">
        <v>26</v>
      </c>
      <c r="P42" s="26">
        <v>71</v>
      </c>
      <c r="Q42" s="26">
        <v>49</v>
      </c>
      <c r="R42" s="26">
        <v>0</v>
      </c>
      <c r="S42" s="26">
        <v>1</v>
      </c>
      <c r="T42" s="26">
        <v>0</v>
      </c>
      <c r="U42" s="26">
        <v>40</v>
      </c>
      <c r="V42" s="26">
        <v>87</v>
      </c>
      <c r="W42" s="26">
        <v>78</v>
      </c>
    </row>
    <row r="43" spans="1:23" ht="15" customHeight="1" x14ac:dyDescent="0.2">
      <c r="A43" s="60" t="s">
        <v>56</v>
      </c>
      <c r="B43" s="40" t="s">
        <v>309</v>
      </c>
      <c r="C43" s="41">
        <v>0</v>
      </c>
      <c r="D43" s="41">
        <v>0</v>
      </c>
      <c r="E43" s="41">
        <v>0</v>
      </c>
      <c r="F43" s="41">
        <v>1</v>
      </c>
      <c r="G43" s="41">
        <v>1</v>
      </c>
      <c r="H43" s="41">
        <v>2</v>
      </c>
      <c r="I43" s="41">
        <v>2</v>
      </c>
      <c r="J43" s="41">
        <v>3</v>
      </c>
      <c r="K43" s="41">
        <v>3</v>
      </c>
      <c r="L43" s="41">
        <v>1</v>
      </c>
      <c r="M43" s="41">
        <v>1</v>
      </c>
      <c r="N43" s="41">
        <v>1</v>
      </c>
      <c r="O43" s="41">
        <v>8</v>
      </c>
      <c r="P43" s="41">
        <v>21</v>
      </c>
      <c r="Q43" s="41">
        <v>14</v>
      </c>
      <c r="R43" s="41">
        <v>0</v>
      </c>
      <c r="S43" s="41">
        <v>0</v>
      </c>
      <c r="T43" s="41">
        <v>0</v>
      </c>
      <c r="U43" s="41">
        <v>12</v>
      </c>
      <c r="V43" s="41">
        <v>26</v>
      </c>
      <c r="W43" s="41">
        <v>20</v>
      </c>
    </row>
    <row r="44" spans="1:23" ht="15" customHeight="1" x14ac:dyDescent="0.2">
      <c r="A44" s="60"/>
      <c r="B44" s="28" t="s">
        <v>310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2</v>
      </c>
      <c r="P44" s="26">
        <v>3</v>
      </c>
      <c r="Q44" s="26">
        <v>3</v>
      </c>
      <c r="R44" s="26">
        <v>0</v>
      </c>
      <c r="S44" s="26">
        <v>0</v>
      </c>
      <c r="T44" s="26">
        <v>0</v>
      </c>
      <c r="U44" s="26">
        <v>2</v>
      </c>
      <c r="V44" s="26">
        <v>3</v>
      </c>
      <c r="W44" s="26">
        <v>3</v>
      </c>
    </row>
    <row r="45" spans="1:23" ht="15" customHeight="1" thickBot="1" x14ac:dyDescent="0.25"/>
    <row r="46" spans="1:23" ht="15" customHeight="1" x14ac:dyDescent="0.2">
      <c r="A46" s="52" t="s">
        <v>305</v>
      </c>
      <c r="B46" s="42" t="s">
        <v>309</v>
      </c>
      <c r="C46" s="43">
        <f>SUM(C5,C7,C9,C11,C13,C15,C17,C19,C21,C23,C25,C27,C29,C31,C33,C35,C37,C39,C41,C43)</f>
        <v>30</v>
      </c>
      <c r="D46" s="43">
        <f t="shared" ref="D46:W47" si="0">SUM(D5,D7,D9,D11,D13,D15,D17,D19,D21,D23,D25,D27,D29,D31,D33,D35,D37,D39,D41,D43)</f>
        <v>33</v>
      </c>
      <c r="E46" s="43">
        <f t="shared" si="0"/>
        <v>68</v>
      </c>
      <c r="F46" s="43">
        <f t="shared" si="0"/>
        <v>52</v>
      </c>
      <c r="G46" s="43">
        <f t="shared" si="0"/>
        <v>72</v>
      </c>
      <c r="H46" s="43">
        <f t="shared" si="0"/>
        <v>113</v>
      </c>
      <c r="I46" s="43">
        <f t="shared" si="0"/>
        <v>130</v>
      </c>
      <c r="J46" s="43">
        <f t="shared" si="0"/>
        <v>176</v>
      </c>
      <c r="K46" s="43">
        <f t="shared" si="0"/>
        <v>236</v>
      </c>
      <c r="L46" s="43">
        <f t="shared" si="0"/>
        <v>69</v>
      </c>
      <c r="M46" s="43">
        <f t="shared" si="0"/>
        <v>109</v>
      </c>
      <c r="N46" s="43">
        <f t="shared" si="0"/>
        <v>127</v>
      </c>
      <c r="O46" s="43">
        <f t="shared" si="0"/>
        <v>778</v>
      </c>
      <c r="P46" s="43">
        <f t="shared" si="0"/>
        <v>1823</v>
      </c>
      <c r="Q46" s="43">
        <f t="shared" si="0"/>
        <v>1368</v>
      </c>
      <c r="R46" s="43">
        <f t="shared" si="0"/>
        <v>7</v>
      </c>
      <c r="S46" s="43">
        <f t="shared" si="0"/>
        <v>39</v>
      </c>
      <c r="T46" s="43">
        <f t="shared" si="0"/>
        <v>10</v>
      </c>
      <c r="U46" s="43">
        <f t="shared" si="0"/>
        <v>1066</v>
      </c>
      <c r="V46" s="43">
        <f t="shared" si="0"/>
        <v>2252</v>
      </c>
      <c r="W46" s="43">
        <f t="shared" si="0"/>
        <v>1922</v>
      </c>
    </row>
    <row r="47" spans="1:23" ht="15" customHeight="1" thickBot="1" x14ac:dyDescent="0.25">
      <c r="A47" s="53"/>
      <c r="B47" s="33" t="s">
        <v>310</v>
      </c>
      <c r="C47" s="32">
        <f>SUM(C6,C8,C10,C12,C14,C16,C18,C20,C22,C24,C26,C28,C30,C32,C34,C36,C38,C40,C42,C44)</f>
        <v>25</v>
      </c>
      <c r="D47" s="32">
        <f t="shared" si="0"/>
        <v>30</v>
      </c>
      <c r="E47" s="32">
        <f t="shared" si="0"/>
        <v>52</v>
      </c>
      <c r="F47" s="32">
        <f t="shared" si="0"/>
        <v>31</v>
      </c>
      <c r="G47" s="32">
        <f t="shared" si="0"/>
        <v>35</v>
      </c>
      <c r="H47" s="32">
        <f t="shared" si="0"/>
        <v>59</v>
      </c>
      <c r="I47" s="32">
        <f t="shared" si="0"/>
        <v>66</v>
      </c>
      <c r="J47" s="32">
        <f t="shared" si="0"/>
        <v>77</v>
      </c>
      <c r="K47" s="32">
        <f t="shared" si="0"/>
        <v>134</v>
      </c>
      <c r="L47" s="32">
        <f t="shared" si="0"/>
        <v>43</v>
      </c>
      <c r="M47" s="32">
        <f t="shared" si="0"/>
        <v>63</v>
      </c>
      <c r="N47" s="32">
        <f t="shared" si="0"/>
        <v>90</v>
      </c>
      <c r="O47" s="32">
        <f t="shared" si="0"/>
        <v>509</v>
      </c>
      <c r="P47" s="32">
        <f t="shared" si="0"/>
        <v>1178</v>
      </c>
      <c r="Q47" s="32">
        <f t="shared" si="0"/>
        <v>879</v>
      </c>
      <c r="R47" s="32">
        <f t="shared" si="0"/>
        <v>6</v>
      </c>
      <c r="S47" s="32">
        <f t="shared" si="0"/>
        <v>28</v>
      </c>
      <c r="T47" s="32">
        <f t="shared" si="0"/>
        <v>9</v>
      </c>
      <c r="U47" s="32">
        <f t="shared" si="0"/>
        <v>680</v>
      </c>
      <c r="V47" s="32">
        <f t="shared" si="0"/>
        <v>1411</v>
      </c>
      <c r="W47" s="32">
        <f t="shared" si="0"/>
        <v>1223</v>
      </c>
    </row>
    <row r="48" spans="1:23" ht="15" customHeight="1" thickBot="1" x14ac:dyDescent="0.25"/>
    <row r="49" spans="1:23" customFormat="1" ht="30" customHeight="1" thickBot="1" x14ac:dyDescent="0.3">
      <c r="A49" s="54" t="s">
        <v>306</v>
      </c>
      <c r="B49" s="55"/>
      <c r="C49" s="30">
        <f>SUM(C47-C46)/C46</f>
        <v>-0.16666666666666666</v>
      </c>
      <c r="D49" s="30">
        <f t="shared" ref="D49:W49" si="1">SUM(D47-D46)/D46</f>
        <v>-9.0909090909090912E-2</v>
      </c>
      <c r="E49" s="30">
        <f t="shared" si="1"/>
        <v>-0.23529411764705882</v>
      </c>
      <c r="F49" s="30">
        <f t="shared" si="1"/>
        <v>-0.40384615384615385</v>
      </c>
      <c r="G49" s="30">
        <f t="shared" si="1"/>
        <v>-0.51388888888888884</v>
      </c>
      <c r="H49" s="30">
        <f t="shared" si="1"/>
        <v>-0.47787610619469029</v>
      </c>
      <c r="I49" s="30">
        <f t="shared" si="1"/>
        <v>-0.49230769230769234</v>
      </c>
      <c r="J49" s="30">
        <f t="shared" si="1"/>
        <v>-0.5625</v>
      </c>
      <c r="K49" s="30">
        <f t="shared" si="1"/>
        <v>-0.43220338983050849</v>
      </c>
      <c r="L49" s="30">
        <f t="shared" si="1"/>
        <v>-0.37681159420289856</v>
      </c>
      <c r="M49" s="30">
        <f t="shared" si="1"/>
        <v>-0.42201834862385323</v>
      </c>
      <c r="N49" s="30">
        <f t="shared" si="1"/>
        <v>-0.29133858267716534</v>
      </c>
      <c r="O49" s="30">
        <f t="shared" si="1"/>
        <v>-0.34575835475578404</v>
      </c>
      <c r="P49" s="30">
        <f t="shared" si="1"/>
        <v>-0.35381239714755897</v>
      </c>
      <c r="Q49" s="30">
        <f t="shared" si="1"/>
        <v>-0.35745614035087719</v>
      </c>
      <c r="R49" s="30">
        <f t="shared" si="1"/>
        <v>-0.14285714285714285</v>
      </c>
      <c r="S49" s="30">
        <f t="shared" si="1"/>
        <v>-0.28205128205128205</v>
      </c>
      <c r="T49" s="30">
        <f t="shared" si="1"/>
        <v>-0.1</v>
      </c>
      <c r="U49" s="30">
        <f t="shared" si="1"/>
        <v>-0.36210131332082551</v>
      </c>
      <c r="V49" s="30">
        <f t="shared" si="1"/>
        <v>-0.37344582593250442</v>
      </c>
      <c r="W49" s="31">
        <f t="shared" si="1"/>
        <v>-0.36368366285119669</v>
      </c>
    </row>
  </sheetData>
  <mergeCells count="24">
    <mergeCell ref="A39:A40"/>
    <mergeCell ref="A41:A42"/>
    <mergeCell ref="A43:A44"/>
    <mergeCell ref="A29:A30"/>
    <mergeCell ref="A31:A32"/>
    <mergeCell ref="A33:A34"/>
    <mergeCell ref="A35:A36"/>
    <mergeCell ref="A37:A38"/>
    <mergeCell ref="A46:A47"/>
    <mergeCell ref="A49:B49"/>
    <mergeCell ref="I1:P1"/>
    <mergeCell ref="I3:P3"/>
    <mergeCell ref="A15:A16"/>
    <mergeCell ref="A17:A18"/>
    <mergeCell ref="A5:A6"/>
    <mergeCell ref="A7:A8"/>
    <mergeCell ref="A9:A10"/>
    <mergeCell ref="A11:A12"/>
    <mergeCell ref="A13:A14"/>
    <mergeCell ref="A19:A20"/>
    <mergeCell ref="A21:A22"/>
    <mergeCell ref="A23:A24"/>
    <mergeCell ref="A25:A26"/>
    <mergeCell ref="A27:A28"/>
  </mergeCells>
  <printOptions horizontalCentered="1"/>
  <pageMargins left="0.25" right="0.25" top="1.73" bottom="0.85" header="0.25" footer="0.25"/>
  <pageSetup scale="38" fitToHeight="9999" orientation="landscape" r:id="rId1"/>
  <headerFooter scaleWithDoc="0">
    <oddHeader xml:space="preserve">&amp;L&amp;G&amp;C
&amp;"Arial,Bold"&amp;12 
&amp;R&amp;"Franklin Gothic Book,Regular"&amp;K03+000
</oddHeader>
    <oddFooter>&amp;R&amp;K03+000
7/24/2020
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9"/>
  <sheetViews>
    <sheetView zoomScaleNormal="100" workbookViewId="0">
      <pane ySplit="4" topLeftCell="A5" activePane="bottomLeft" state="frozen"/>
      <selection activeCell="A4" sqref="A4"/>
      <selection pane="bottomLeft" activeCell="I55" sqref="I55"/>
    </sheetView>
  </sheetViews>
  <sheetFormatPr defaultColWidth="20.42578125" defaultRowHeight="15" customHeight="1" x14ac:dyDescent="0.2"/>
  <cols>
    <col min="1" max="1" width="10.85546875" style="12" customWidth="1"/>
    <col min="2" max="2" width="20.28515625" style="12" bestFit="1" customWidth="1"/>
    <col min="3" max="3" width="9.42578125" style="12" customWidth="1"/>
    <col min="4" max="4" width="10" style="12" customWidth="1"/>
    <col min="5" max="5" width="11" style="12" customWidth="1"/>
    <col min="6" max="7" width="11.7109375" style="12" customWidth="1"/>
    <col min="8" max="8" width="15.140625" style="12" customWidth="1"/>
    <col min="9" max="9" width="15.42578125" style="12" customWidth="1"/>
    <col min="10" max="10" width="14.7109375" style="12" customWidth="1"/>
    <col min="11" max="11" width="16.42578125" style="12" customWidth="1"/>
    <col min="12" max="12" width="9.5703125" style="12" customWidth="1"/>
    <col min="13" max="13" width="9.42578125" style="12" customWidth="1"/>
    <col min="14" max="14" width="11.5703125" style="12" customWidth="1"/>
    <col min="15" max="15" width="9.85546875" style="12" customWidth="1"/>
    <col min="16" max="16" width="9.5703125" style="12" customWidth="1"/>
    <col min="17" max="17" width="12.140625" style="12" customWidth="1"/>
    <col min="18" max="19" width="10.140625" style="12" customWidth="1"/>
    <col min="20" max="20" width="12.140625" style="12" customWidth="1"/>
    <col min="21" max="21" width="9.28515625" style="12" customWidth="1"/>
    <col min="22" max="22" width="8.140625" style="12" customWidth="1"/>
    <col min="23" max="23" width="9.42578125" style="12" customWidth="1"/>
    <col min="24" max="16384" width="20.42578125" style="13"/>
  </cols>
  <sheetData>
    <row r="1" spans="1:23" s="12" customFormat="1" ht="15" customHeight="1" x14ac:dyDescent="0.25">
      <c r="B1" s="18"/>
      <c r="C1" s="18"/>
      <c r="D1" s="18"/>
      <c r="E1" s="18"/>
      <c r="F1" s="18"/>
      <c r="G1" s="18"/>
      <c r="H1" s="18"/>
      <c r="I1" s="36" t="s">
        <v>187</v>
      </c>
      <c r="J1" s="18"/>
    </row>
    <row r="2" spans="1:23" s="12" customFormat="1" ht="15" customHeight="1" x14ac:dyDescent="0.25">
      <c r="I2" s="36" t="s">
        <v>57</v>
      </c>
      <c r="J2" s="18"/>
      <c r="K2" s="18"/>
      <c r="L2" s="18"/>
      <c r="M2" s="18"/>
      <c r="N2" s="18"/>
      <c r="O2" s="18"/>
      <c r="P2" s="18"/>
      <c r="Q2" s="18"/>
    </row>
    <row r="3" spans="1:23" s="12" customFormat="1" ht="15" customHeight="1" x14ac:dyDescent="0.25">
      <c r="H3" s="66" t="s">
        <v>308</v>
      </c>
      <c r="I3" s="66"/>
      <c r="J3" s="66"/>
      <c r="K3" s="66"/>
      <c r="L3" s="66"/>
      <c r="M3" s="66"/>
      <c r="N3" s="66"/>
      <c r="O3" s="66"/>
      <c r="P3" s="66"/>
    </row>
    <row r="4" spans="1:23" ht="75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ht="15" customHeight="1" x14ac:dyDescent="0.2">
      <c r="A5" s="61" t="s">
        <v>38</v>
      </c>
      <c r="B5" s="40" t="s">
        <v>309</v>
      </c>
      <c r="C5" s="41">
        <v>2</v>
      </c>
      <c r="D5" s="41">
        <v>2</v>
      </c>
      <c r="E5" s="41">
        <v>4</v>
      </c>
      <c r="F5" s="41">
        <v>1</v>
      </c>
      <c r="G5" s="41">
        <v>1</v>
      </c>
      <c r="H5" s="41">
        <v>1</v>
      </c>
      <c r="I5" s="41">
        <v>2</v>
      </c>
      <c r="J5" s="41">
        <v>4</v>
      </c>
      <c r="K5" s="41">
        <v>3</v>
      </c>
      <c r="L5" s="41">
        <v>2</v>
      </c>
      <c r="M5" s="41">
        <v>2</v>
      </c>
      <c r="N5" s="41">
        <v>2</v>
      </c>
      <c r="O5" s="41">
        <v>5</v>
      </c>
      <c r="P5" s="41">
        <v>13</v>
      </c>
      <c r="Q5" s="41">
        <v>6</v>
      </c>
      <c r="R5" s="41">
        <v>0</v>
      </c>
      <c r="S5" s="41">
        <v>0</v>
      </c>
      <c r="T5" s="41">
        <v>0</v>
      </c>
      <c r="U5" s="41">
        <v>12</v>
      </c>
      <c r="V5" s="41">
        <v>22</v>
      </c>
      <c r="W5" s="41">
        <v>16</v>
      </c>
    </row>
    <row r="6" spans="1:23" ht="15" customHeight="1" x14ac:dyDescent="0.2">
      <c r="A6" s="67"/>
      <c r="B6" s="28" t="s">
        <v>310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2</v>
      </c>
      <c r="P6" s="26">
        <v>3</v>
      </c>
      <c r="Q6" s="26">
        <v>3</v>
      </c>
      <c r="R6" s="26">
        <v>0</v>
      </c>
      <c r="S6" s="26">
        <v>0</v>
      </c>
      <c r="T6" s="26">
        <v>0</v>
      </c>
      <c r="U6" s="26">
        <v>2</v>
      </c>
      <c r="V6" s="26">
        <v>3</v>
      </c>
      <c r="W6" s="26">
        <v>3</v>
      </c>
    </row>
    <row r="7" spans="1:23" ht="15" customHeight="1" x14ac:dyDescent="0.2">
      <c r="A7" s="61" t="s">
        <v>39</v>
      </c>
      <c r="B7" s="40" t="s">
        <v>309</v>
      </c>
      <c r="C7" s="41">
        <v>0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  <c r="I7" s="41">
        <v>1</v>
      </c>
      <c r="J7" s="41">
        <v>2</v>
      </c>
      <c r="K7" s="41">
        <v>1</v>
      </c>
      <c r="L7" s="41">
        <v>0</v>
      </c>
      <c r="M7" s="41">
        <v>1</v>
      </c>
      <c r="N7" s="41">
        <v>0</v>
      </c>
      <c r="O7" s="41">
        <v>1</v>
      </c>
      <c r="P7" s="41">
        <v>2</v>
      </c>
      <c r="Q7" s="41">
        <v>1</v>
      </c>
      <c r="R7" s="41">
        <v>1</v>
      </c>
      <c r="S7" s="41">
        <v>1</v>
      </c>
      <c r="T7" s="41">
        <v>1</v>
      </c>
      <c r="U7" s="41">
        <v>4</v>
      </c>
      <c r="V7" s="41">
        <v>7</v>
      </c>
      <c r="W7" s="41">
        <v>4</v>
      </c>
    </row>
    <row r="8" spans="1:23" ht="15" customHeight="1" x14ac:dyDescent="0.2">
      <c r="A8" s="67"/>
      <c r="B8" s="28" t="s">
        <v>310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</row>
    <row r="9" spans="1:23" ht="15" customHeight="1" x14ac:dyDescent="0.2">
      <c r="A9" s="61" t="s">
        <v>40</v>
      </c>
      <c r="B9" s="40" t="s">
        <v>309</v>
      </c>
      <c r="C9" s="41">
        <v>0</v>
      </c>
      <c r="D9" s="41">
        <v>0</v>
      </c>
      <c r="E9" s="41">
        <v>0</v>
      </c>
      <c r="F9" s="41">
        <v>1</v>
      </c>
      <c r="G9" s="41">
        <v>1</v>
      </c>
      <c r="H9" s="41">
        <v>1</v>
      </c>
      <c r="I9" s="41">
        <v>4</v>
      </c>
      <c r="J9" s="41">
        <v>6</v>
      </c>
      <c r="K9" s="41">
        <v>6</v>
      </c>
      <c r="L9" s="41">
        <v>0</v>
      </c>
      <c r="M9" s="41">
        <v>0</v>
      </c>
      <c r="N9" s="41">
        <v>0</v>
      </c>
      <c r="O9" s="41">
        <v>5</v>
      </c>
      <c r="P9" s="41">
        <v>8</v>
      </c>
      <c r="Q9" s="41">
        <v>6</v>
      </c>
      <c r="R9" s="41">
        <v>0</v>
      </c>
      <c r="S9" s="41">
        <v>0</v>
      </c>
      <c r="T9" s="41">
        <v>0</v>
      </c>
      <c r="U9" s="41">
        <v>10</v>
      </c>
      <c r="V9" s="41">
        <v>15</v>
      </c>
      <c r="W9" s="41">
        <v>13</v>
      </c>
    </row>
    <row r="10" spans="1:23" ht="15" customHeight="1" x14ac:dyDescent="0.2">
      <c r="A10" s="67"/>
      <c r="B10" s="28" t="s">
        <v>310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1</v>
      </c>
      <c r="K10" s="26">
        <v>1</v>
      </c>
      <c r="L10" s="26">
        <v>0</v>
      </c>
      <c r="M10" s="26">
        <v>0</v>
      </c>
      <c r="N10" s="26">
        <v>0</v>
      </c>
      <c r="O10" s="26">
        <v>1</v>
      </c>
      <c r="P10" s="26">
        <v>1</v>
      </c>
      <c r="Q10" s="26">
        <v>1</v>
      </c>
      <c r="R10" s="26">
        <v>0</v>
      </c>
      <c r="S10" s="26">
        <v>0</v>
      </c>
      <c r="T10" s="26">
        <v>0</v>
      </c>
      <c r="U10" s="26">
        <v>2</v>
      </c>
      <c r="V10" s="26">
        <v>2</v>
      </c>
      <c r="W10" s="26">
        <v>2</v>
      </c>
    </row>
    <row r="11" spans="1:23" ht="15" customHeight="1" x14ac:dyDescent="0.2">
      <c r="A11" s="61" t="s">
        <v>41</v>
      </c>
      <c r="B11" s="40" t="s">
        <v>309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4</v>
      </c>
      <c r="M11" s="41">
        <v>4</v>
      </c>
      <c r="N11" s="41">
        <v>5</v>
      </c>
      <c r="O11" s="41">
        <v>5</v>
      </c>
      <c r="P11" s="41">
        <v>7</v>
      </c>
      <c r="Q11" s="41">
        <v>6</v>
      </c>
      <c r="R11" s="41">
        <v>0</v>
      </c>
      <c r="S11" s="41">
        <v>0</v>
      </c>
      <c r="T11" s="41">
        <v>0</v>
      </c>
      <c r="U11" s="41">
        <v>9</v>
      </c>
      <c r="V11" s="41">
        <v>11</v>
      </c>
      <c r="W11" s="41">
        <v>11</v>
      </c>
    </row>
    <row r="12" spans="1:23" ht="15" customHeight="1" x14ac:dyDescent="0.2">
      <c r="A12" s="67"/>
      <c r="B12" s="28" t="s">
        <v>310</v>
      </c>
      <c r="C12" s="26">
        <v>0</v>
      </c>
      <c r="D12" s="26">
        <v>0</v>
      </c>
      <c r="E12" s="26">
        <v>0</v>
      </c>
      <c r="F12" s="26">
        <v>1</v>
      </c>
      <c r="G12" s="26">
        <v>2</v>
      </c>
      <c r="H12" s="26">
        <v>2</v>
      </c>
      <c r="I12" s="26">
        <v>0</v>
      </c>
      <c r="J12" s="26">
        <v>0</v>
      </c>
      <c r="K12" s="26">
        <v>0</v>
      </c>
      <c r="L12" s="26">
        <v>1</v>
      </c>
      <c r="M12" s="26">
        <v>1</v>
      </c>
      <c r="N12" s="26">
        <v>2</v>
      </c>
      <c r="O12" s="26">
        <v>0</v>
      </c>
      <c r="P12" s="26">
        <v>3</v>
      </c>
      <c r="Q12" s="26">
        <v>0</v>
      </c>
      <c r="R12" s="26">
        <v>0</v>
      </c>
      <c r="S12" s="26">
        <v>0</v>
      </c>
      <c r="T12" s="26">
        <v>0</v>
      </c>
      <c r="U12" s="26">
        <v>2</v>
      </c>
      <c r="V12" s="26">
        <v>6</v>
      </c>
      <c r="W12" s="26">
        <v>4</v>
      </c>
    </row>
    <row r="13" spans="1:23" ht="15" customHeight="1" x14ac:dyDescent="0.2">
      <c r="A13" s="61" t="s">
        <v>42</v>
      </c>
      <c r="B13" s="40" t="s">
        <v>309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1">
        <v>1</v>
      </c>
      <c r="K13" s="41">
        <v>2</v>
      </c>
      <c r="L13" s="41">
        <v>0</v>
      </c>
      <c r="M13" s="41">
        <v>0</v>
      </c>
      <c r="N13" s="41">
        <v>0</v>
      </c>
      <c r="O13" s="41">
        <v>2</v>
      </c>
      <c r="P13" s="41">
        <v>8</v>
      </c>
      <c r="Q13" s="41">
        <v>3</v>
      </c>
      <c r="R13" s="41">
        <v>0</v>
      </c>
      <c r="S13" s="41">
        <v>0</v>
      </c>
      <c r="T13" s="41">
        <v>0</v>
      </c>
      <c r="U13" s="41">
        <v>3</v>
      </c>
      <c r="V13" s="41">
        <v>9</v>
      </c>
      <c r="W13" s="41">
        <v>5</v>
      </c>
    </row>
    <row r="14" spans="1:23" ht="15" customHeight="1" x14ac:dyDescent="0.2">
      <c r="A14" s="67"/>
      <c r="B14" s="28" t="s">
        <v>310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3</v>
      </c>
      <c r="M14" s="26">
        <v>3</v>
      </c>
      <c r="N14" s="26">
        <v>4</v>
      </c>
      <c r="O14" s="26">
        <v>0</v>
      </c>
      <c r="P14" s="26">
        <v>1</v>
      </c>
      <c r="Q14" s="26">
        <v>0</v>
      </c>
      <c r="R14" s="26">
        <v>0</v>
      </c>
      <c r="S14" s="26">
        <v>0</v>
      </c>
      <c r="T14" s="26">
        <v>0</v>
      </c>
      <c r="U14" s="26">
        <v>3</v>
      </c>
      <c r="V14" s="26">
        <v>4</v>
      </c>
      <c r="W14" s="26">
        <v>4</v>
      </c>
    </row>
    <row r="15" spans="1:23" ht="15" customHeight="1" x14ac:dyDescent="0.2">
      <c r="A15" s="61" t="s">
        <v>43</v>
      </c>
      <c r="B15" s="40" t="s">
        <v>309</v>
      </c>
      <c r="C15" s="41">
        <v>1</v>
      </c>
      <c r="D15" s="41">
        <v>1</v>
      </c>
      <c r="E15" s="41">
        <v>2</v>
      </c>
      <c r="F15" s="41">
        <v>1</v>
      </c>
      <c r="G15" s="41">
        <v>1</v>
      </c>
      <c r="H15" s="41">
        <v>1</v>
      </c>
      <c r="I15" s="41">
        <v>8</v>
      </c>
      <c r="J15" s="41">
        <v>8</v>
      </c>
      <c r="K15" s="41">
        <v>13</v>
      </c>
      <c r="L15" s="41">
        <v>4</v>
      </c>
      <c r="M15" s="41">
        <v>10</v>
      </c>
      <c r="N15" s="41">
        <v>7</v>
      </c>
      <c r="O15" s="41">
        <v>29</v>
      </c>
      <c r="P15" s="41">
        <v>50</v>
      </c>
      <c r="Q15" s="41">
        <v>45</v>
      </c>
      <c r="R15" s="41">
        <v>0</v>
      </c>
      <c r="S15" s="41">
        <v>0</v>
      </c>
      <c r="T15" s="41">
        <v>0</v>
      </c>
      <c r="U15" s="41">
        <v>43</v>
      </c>
      <c r="V15" s="41">
        <v>70</v>
      </c>
      <c r="W15" s="41">
        <v>68</v>
      </c>
    </row>
    <row r="16" spans="1:23" ht="15" customHeight="1" x14ac:dyDescent="0.2">
      <c r="A16" s="67"/>
      <c r="B16" s="28" t="s">
        <v>310</v>
      </c>
      <c r="C16" s="26">
        <v>1</v>
      </c>
      <c r="D16" s="26">
        <v>1</v>
      </c>
      <c r="E16" s="26">
        <v>3</v>
      </c>
      <c r="F16" s="26">
        <v>0</v>
      </c>
      <c r="G16" s="26">
        <v>1</v>
      </c>
      <c r="H16" s="26">
        <v>0</v>
      </c>
      <c r="I16" s="26">
        <v>3</v>
      </c>
      <c r="J16" s="26">
        <v>4</v>
      </c>
      <c r="K16" s="26">
        <v>4</v>
      </c>
      <c r="L16" s="26">
        <v>1</v>
      </c>
      <c r="M16" s="26">
        <v>1</v>
      </c>
      <c r="N16" s="26">
        <v>1</v>
      </c>
      <c r="O16" s="26">
        <v>20</v>
      </c>
      <c r="P16" s="26">
        <v>42</v>
      </c>
      <c r="Q16" s="26">
        <v>36</v>
      </c>
      <c r="R16" s="26">
        <v>0</v>
      </c>
      <c r="S16" s="26">
        <v>1</v>
      </c>
      <c r="T16" s="26">
        <v>0</v>
      </c>
      <c r="U16" s="26">
        <v>25</v>
      </c>
      <c r="V16" s="26">
        <v>50</v>
      </c>
      <c r="W16" s="26">
        <v>44</v>
      </c>
    </row>
    <row r="17" spans="1:23" ht="15" customHeight="1" x14ac:dyDescent="0.2">
      <c r="A17" s="61" t="s">
        <v>44</v>
      </c>
      <c r="B17" s="40" t="s">
        <v>309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3</v>
      </c>
      <c r="J17" s="41">
        <v>3</v>
      </c>
      <c r="K17" s="41">
        <v>3</v>
      </c>
      <c r="L17" s="41">
        <v>1</v>
      </c>
      <c r="M17" s="41">
        <v>1</v>
      </c>
      <c r="N17" s="41">
        <v>1</v>
      </c>
      <c r="O17" s="41">
        <v>4</v>
      </c>
      <c r="P17" s="41">
        <v>5</v>
      </c>
      <c r="Q17" s="41">
        <v>4</v>
      </c>
      <c r="R17" s="41">
        <v>0</v>
      </c>
      <c r="S17" s="41">
        <v>0</v>
      </c>
      <c r="T17" s="41">
        <v>0</v>
      </c>
      <c r="U17" s="41">
        <v>8</v>
      </c>
      <c r="V17" s="41">
        <v>9</v>
      </c>
      <c r="W17" s="41">
        <v>8</v>
      </c>
    </row>
    <row r="18" spans="1:23" ht="15" customHeight="1" x14ac:dyDescent="0.2">
      <c r="A18" s="67"/>
      <c r="B18" s="28" t="s">
        <v>310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</row>
    <row r="19" spans="1:23" ht="15" customHeight="1" x14ac:dyDescent="0.2">
      <c r="A19" s="61" t="s">
        <v>45</v>
      </c>
      <c r="B19" s="40" t="s">
        <v>309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2</v>
      </c>
      <c r="Q19" s="41">
        <v>2</v>
      </c>
      <c r="R19" s="41">
        <v>0</v>
      </c>
      <c r="S19" s="41">
        <v>0</v>
      </c>
      <c r="T19" s="41">
        <v>0</v>
      </c>
      <c r="U19" s="41">
        <v>1</v>
      </c>
      <c r="V19" s="41">
        <v>2</v>
      </c>
      <c r="W19" s="41">
        <v>2</v>
      </c>
    </row>
    <row r="20" spans="1:23" ht="15" customHeight="1" x14ac:dyDescent="0.2">
      <c r="A20" s="67"/>
      <c r="B20" s="28" t="s">
        <v>310</v>
      </c>
      <c r="C20" s="26">
        <v>0</v>
      </c>
      <c r="D20" s="26">
        <v>0</v>
      </c>
      <c r="E20" s="26">
        <v>0</v>
      </c>
      <c r="F20" s="26">
        <v>1</v>
      </c>
      <c r="G20" s="26">
        <v>1</v>
      </c>
      <c r="H20" s="26">
        <v>1</v>
      </c>
      <c r="I20" s="26">
        <v>1</v>
      </c>
      <c r="J20" s="26">
        <v>2</v>
      </c>
      <c r="K20" s="26">
        <v>1</v>
      </c>
      <c r="L20" s="26">
        <v>0</v>
      </c>
      <c r="M20" s="26">
        <v>0</v>
      </c>
      <c r="N20" s="26">
        <v>0</v>
      </c>
      <c r="O20" s="26">
        <v>1</v>
      </c>
      <c r="P20" s="26">
        <v>1</v>
      </c>
      <c r="Q20" s="26">
        <v>1</v>
      </c>
      <c r="R20" s="26">
        <v>0</v>
      </c>
      <c r="S20" s="26">
        <v>0</v>
      </c>
      <c r="T20" s="26">
        <v>0</v>
      </c>
      <c r="U20" s="26">
        <v>3</v>
      </c>
      <c r="V20" s="26">
        <v>4</v>
      </c>
      <c r="W20" s="26">
        <v>3</v>
      </c>
    </row>
    <row r="21" spans="1:23" ht="15" customHeight="1" x14ac:dyDescent="0.2">
      <c r="A21" s="61" t="s">
        <v>46</v>
      </c>
      <c r="B21" s="40" t="s">
        <v>309</v>
      </c>
      <c r="C21" s="41">
        <v>0</v>
      </c>
      <c r="D21" s="41">
        <v>0</v>
      </c>
      <c r="E21" s="41">
        <v>0</v>
      </c>
      <c r="F21" s="41">
        <v>1</v>
      </c>
      <c r="G21" s="41">
        <v>1</v>
      </c>
      <c r="H21" s="41">
        <v>1</v>
      </c>
      <c r="I21" s="41">
        <v>3</v>
      </c>
      <c r="J21" s="41">
        <v>4</v>
      </c>
      <c r="K21" s="41">
        <v>3</v>
      </c>
      <c r="L21" s="41">
        <v>1</v>
      </c>
      <c r="M21" s="41">
        <v>1</v>
      </c>
      <c r="N21" s="41">
        <v>2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5</v>
      </c>
      <c r="V21" s="41">
        <v>6</v>
      </c>
      <c r="W21" s="41">
        <v>6</v>
      </c>
    </row>
    <row r="22" spans="1:23" ht="15" customHeight="1" x14ac:dyDescent="0.2">
      <c r="A22" s="67"/>
      <c r="B22" s="28" t="s">
        <v>310</v>
      </c>
      <c r="C22" s="26">
        <v>1</v>
      </c>
      <c r="D22" s="26">
        <v>1</v>
      </c>
      <c r="E22" s="26">
        <v>2</v>
      </c>
      <c r="F22" s="26">
        <v>0</v>
      </c>
      <c r="G22" s="26">
        <v>0</v>
      </c>
      <c r="H22" s="26">
        <v>0</v>
      </c>
      <c r="I22" s="26">
        <v>2</v>
      </c>
      <c r="J22" s="26">
        <v>3</v>
      </c>
      <c r="K22" s="26">
        <v>3</v>
      </c>
      <c r="L22" s="26">
        <v>0</v>
      </c>
      <c r="M22" s="26">
        <v>2</v>
      </c>
      <c r="N22" s="26">
        <v>0</v>
      </c>
      <c r="O22" s="26">
        <v>2</v>
      </c>
      <c r="P22" s="26">
        <v>3</v>
      </c>
      <c r="Q22" s="26">
        <v>2</v>
      </c>
      <c r="R22" s="26">
        <v>0</v>
      </c>
      <c r="S22" s="26">
        <v>0</v>
      </c>
      <c r="T22" s="26">
        <v>0</v>
      </c>
      <c r="U22" s="26">
        <v>5</v>
      </c>
      <c r="V22" s="26">
        <v>9</v>
      </c>
      <c r="W22" s="26">
        <v>7</v>
      </c>
    </row>
    <row r="23" spans="1:23" ht="15" customHeight="1" x14ac:dyDescent="0.2">
      <c r="A23" s="61" t="s">
        <v>58</v>
      </c>
      <c r="B23" s="40" t="s">
        <v>309</v>
      </c>
      <c r="C23" s="41">
        <v>0</v>
      </c>
      <c r="D23" s="41">
        <v>0</v>
      </c>
      <c r="E23" s="41">
        <v>0</v>
      </c>
      <c r="F23" s="41">
        <v>1</v>
      </c>
      <c r="G23" s="41">
        <v>2</v>
      </c>
      <c r="H23" s="41">
        <v>2</v>
      </c>
      <c r="I23" s="41">
        <v>2</v>
      </c>
      <c r="J23" s="41">
        <v>3</v>
      </c>
      <c r="K23" s="41">
        <v>5</v>
      </c>
      <c r="L23" s="41">
        <v>0</v>
      </c>
      <c r="M23" s="41">
        <v>0</v>
      </c>
      <c r="N23" s="41">
        <v>0</v>
      </c>
      <c r="O23" s="41">
        <v>3</v>
      </c>
      <c r="P23" s="41">
        <v>13</v>
      </c>
      <c r="Q23" s="41">
        <v>6</v>
      </c>
      <c r="R23" s="41">
        <v>0</v>
      </c>
      <c r="S23" s="41">
        <v>1</v>
      </c>
      <c r="T23" s="41">
        <v>0</v>
      </c>
      <c r="U23" s="41">
        <v>6</v>
      </c>
      <c r="V23" s="41">
        <v>19</v>
      </c>
      <c r="W23" s="41">
        <v>13</v>
      </c>
    </row>
    <row r="24" spans="1:23" ht="15" customHeight="1" x14ac:dyDescent="0.2">
      <c r="A24" s="67"/>
      <c r="B24" s="28" t="s">
        <v>310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3</v>
      </c>
      <c r="Q24" s="26">
        <v>1</v>
      </c>
      <c r="R24" s="26">
        <v>0</v>
      </c>
      <c r="S24" s="26">
        <v>0</v>
      </c>
      <c r="T24" s="26">
        <v>0</v>
      </c>
      <c r="U24" s="26">
        <v>1</v>
      </c>
      <c r="V24" s="26">
        <v>3</v>
      </c>
      <c r="W24" s="26">
        <v>1</v>
      </c>
    </row>
    <row r="25" spans="1:23" ht="15" customHeight="1" x14ac:dyDescent="0.2">
      <c r="A25" s="61" t="s">
        <v>47</v>
      </c>
      <c r="B25" s="40" t="s">
        <v>309</v>
      </c>
      <c r="C25" s="41">
        <v>1</v>
      </c>
      <c r="D25" s="41">
        <v>1</v>
      </c>
      <c r="E25" s="41">
        <v>3</v>
      </c>
      <c r="F25" s="41">
        <v>1</v>
      </c>
      <c r="G25" s="41">
        <v>1</v>
      </c>
      <c r="H25" s="41">
        <v>2</v>
      </c>
      <c r="I25" s="41">
        <v>2</v>
      </c>
      <c r="J25" s="41">
        <v>3</v>
      </c>
      <c r="K25" s="41">
        <v>3</v>
      </c>
      <c r="L25" s="41">
        <v>1</v>
      </c>
      <c r="M25" s="41">
        <v>1</v>
      </c>
      <c r="N25" s="41">
        <v>1</v>
      </c>
      <c r="O25" s="41">
        <v>1</v>
      </c>
      <c r="P25" s="41">
        <v>6</v>
      </c>
      <c r="Q25" s="41">
        <v>1</v>
      </c>
      <c r="R25" s="41">
        <v>0</v>
      </c>
      <c r="S25" s="41">
        <v>0</v>
      </c>
      <c r="T25" s="41">
        <v>0</v>
      </c>
      <c r="U25" s="41">
        <v>6</v>
      </c>
      <c r="V25" s="41">
        <v>12</v>
      </c>
      <c r="W25" s="41">
        <v>10</v>
      </c>
    </row>
    <row r="26" spans="1:23" ht="15" customHeight="1" x14ac:dyDescent="0.2">
      <c r="A26" s="67"/>
      <c r="B26" s="28" t="s">
        <v>310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2</v>
      </c>
      <c r="J26" s="26">
        <v>2</v>
      </c>
      <c r="K26" s="26">
        <v>2</v>
      </c>
      <c r="L26" s="26">
        <v>1</v>
      </c>
      <c r="M26" s="26">
        <v>1</v>
      </c>
      <c r="N26" s="26">
        <v>1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3</v>
      </c>
      <c r="V26" s="26">
        <v>3</v>
      </c>
      <c r="W26" s="26">
        <v>3</v>
      </c>
    </row>
    <row r="27" spans="1:23" ht="15" customHeight="1" x14ac:dyDescent="0.2">
      <c r="A27" s="61" t="s">
        <v>48</v>
      </c>
      <c r="B27" s="40" t="s">
        <v>309</v>
      </c>
      <c r="C27" s="41">
        <v>0</v>
      </c>
      <c r="D27" s="41">
        <v>0</v>
      </c>
      <c r="E27" s="41">
        <v>0</v>
      </c>
      <c r="F27" s="41">
        <v>2</v>
      </c>
      <c r="G27" s="41">
        <v>2</v>
      </c>
      <c r="H27" s="41">
        <v>3</v>
      </c>
      <c r="I27" s="41">
        <v>4</v>
      </c>
      <c r="J27" s="41">
        <v>4</v>
      </c>
      <c r="K27" s="41">
        <v>6</v>
      </c>
      <c r="L27" s="41">
        <v>1</v>
      </c>
      <c r="M27" s="41">
        <v>2</v>
      </c>
      <c r="N27" s="41">
        <v>2</v>
      </c>
      <c r="O27" s="41">
        <v>14</v>
      </c>
      <c r="P27" s="41">
        <v>30</v>
      </c>
      <c r="Q27" s="41">
        <v>21</v>
      </c>
      <c r="R27" s="41">
        <v>0</v>
      </c>
      <c r="S27" s="41">
        <v>0</v>
      </c>
      <c r="T27" s="41">
        <v>0</v>
      </c>
      <c r="U27" s="41">
        <v>21</v>
      </c>
      <c r="V27" s="41">
        <v>38</v>
      </c>
      <c r="W27" s="41">
        <v>32</v>
      </c>
    </row>
    <row r="28" spans="1:23" ht="15" customHeight="1" x14ac:dyDescent="0.2">
      <c r="A28" s="67"/>
      <c r="B28" s="28" t="s">
        <v>310</v>
      </c>
      <c r="C28" s="26">
        <v>0</v>
      </c>
      <c r="D28" s="26">
        <v>0</v>
      </c>
      <c r="E28" s="26">
        <v>0</v>
      </c>
      <c r="F28" s="26">
        <v>1</v>
      </c>
      <c r="G28" s="26">
        <v>1</v>
      </c>
      <c r="H28" s="26">
        <v>1</v>
      </c>
      <c r="I28" s="26">
        <v>3</v>
      </c>
      <c r="J28" s="26">
        <v>4</v>
      </c>
      <c r="K28" s="26">
        <v>5</v>
      </c>
      <c r="L28" s="26">
        <v>2</v>
      </c>
      <c r="M28" s="26">
        <v>2</v>
      </c>
      <c r="N28" s="26">
        <v>2</v>
      </c>
      <c r="O28" s="26">
        <v>14</v>
      </c>
      <c r="P28" s="26">
        <v>23</v>
      </c>
      <c r="Q28" s="26">
        <v>21</v>
      </c>
      <c r="R28" s="26">
        <v>0</v>
      </c>
      <c r="S28" s="26">
        <v>0</v>
      </c>
      <c r="T28" s="26">
        <v>0</v>
      </c>
      <c r="U28" s="26">
        <v>20</v>
      </c>
      <c r="V28" s="26">
        <v>30</v>
      </c>
      <c r="W28" s="26">
        <v>29</v>
      </c>
    </row>
    <row r="29" spans="1:23" ht="15" customHeight="1" x14ac:dyDescent="0.2">
      <c r="A29" s="61" t="s">
        <v>49</v>
      </c>
      <c r="B29" s="40" t="s">
        <v>309</v>
      </c>
      <c r="C29" s="41">
        <v>1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3</v>
      </c>
      <c r="J29" s="41">
        <v>4</v>
      </c>
      <c r="K29" s="41">
        <v>3</v>
      </c>
      <c r="L29" s="41">
        <v>3</v>
      </c>
      <c r="M29" s="41">
        <v>3</v>
      </c>
      <c r="N29" s="41">
        <v>5</v>
      </c>
      <c r="O29" s="41">
        <v>11</v>
      </c>
      <c r="P29" s="41">
        <v>32</v>
      </c>
      <c r="Q29" s="41">
        <v>17</v>
      </c>
      <c r="R29" s="41">
        <v>0</v>
      </c>
      <c r="S29" s="41">
        <v>0</v>
      </c>
      <c r="T29" s="41">
        <v>0</v>
      </c>
      <c r="U29" s="41">
        <v>19</v>
      </c>
      <c r="V29" s="41">
        <v>41</v>
      </c>
      <c r="W29" s="41">
        <v>27</v>
      </c>
    </row>
    <row r="30" spans="1:23" ht="15" customHeight="1" x14ac:dyDescent="0.2">
      <c r="A30" s="67"/>
      <c r="B30" s="28" t="s">
        <v>310</v>
      </c>
      <c r="C30" s="26">
        <v>0</v>
      </c>
      <c r="D30" s="26">
        <v>0</v>
      </c>
      <c r="E30" s="26">
        <v>0</v>
      </c>
      <c r="F30" s="26">
        <v>1</v>
      </c>
      <c r="G30" s="26">
        <v>1</v>
      </c>
      <c r="H30" s="26">
        <v>1</v>
      </c>
      <c r="I30" s="26">
        <v>2</v>
      </c>
      <c r="J30" s="26">
        <v>2</v>
      </c>
      <c r="K30" s="26">
        <v>3</v>
      </c>
      <c r="L30" s="26">
        <v>1</v>
      </c>
      <c r="M30" s="26">
        <v>1</v>
      </c>
      <c r="N30" s="26">
        <v>1</v>
      </c>
      <c r="O30" s="26">
        <v>8</v>
      </c>
      <c r="P30" s="26">
        <v>12</v>
      </c>
      <c r="Q30" s="26">
        <v>9</v>
      </c>
      <c r="R30" s="26">
        <v>0</v>
      </c>
      <c r="S30" s="26">
        <v>0</v>
      </c>
      <c r="T30" s="26">
        <v>0</v>
      </c>
      <c r="U30" s="26">
        <v>12</v>
      </c>
      <c r="V30" s="26">
        <v>16</v>
      </c>
      <c r="W30" s="26">
        <v>14</v>
      </c>
    </row>
    <row r="31" spans="1:23" ht="15" customHeight="1" x14ac:dyDescent="0.2">
      <c r="A31" s="61" t="s">
        <v>50</v>
      </c>
      <c r="B31" s="40" t="s">
        <v>309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3</v>
      </c>
      <c r="J31" s="41">
        <v>3</v>
      </c>
      <c r="K31" s="41">
        <v>3</v>
      </c>
      <c r="L31" s="41">
        <v>0</v>
      </c>
      <c r="M31" s="41">
        <v>0</v>
      </c>
      <c r="N31" s="41">
        <v>0</v>
      </c>
      <c r="O31" s="41">
        <v>3</v>
      </c>
      <c r="P31" s="41">
        <v>3</v>
      </c>
      <c r="Q31" s="41">
        <v>3</v>
      </c>
      <c r="R31" s="41">
        <v>0</v>
      </c>
      <c r="S31" s="41">
        <v>0</v>
      </c>
      <c r="T31" s="41">
        <v>0</v>
      </c>
      <c r="U31" s="41">
        <v>6</v>
      </c>
      <c r="V31" s="41">
        <v>6</v>
      </c>
      <c r="W31" s="41">
        <v>6</v>
      </c>
    </row>
    <row r="32" spans="1:23" ht="15" customHeight="1" x14ac:dyDescent="0.2">
      <c r="A32" s="67"/>
      <c r="B32" s="28" t="s">
        <v>310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</v>
      </c>
      <c r="M32" s="26">
        <v>1</v>
      </c>
      <c r="N32" s="26">
        <v>2</v>
      </c>
      <c r="O32" s="26">
        <v>2</v>
      </c>
      <c r="P32" s="26">
        <v>4</v>
      </c>
      <c r="Q32" s="26">
        <v>3</v>
      </c>
      <c r="R32" s="26">
        <v>0</v>
      </c>
      <c r="S32" s="26">
        <v>0</v>
      </c>
      <c r="T32" s="26">
        <v>0</v>
      </c>
      <c r="U32" s="26">
        <v>3</v>
      </c>
      <c r="V32" s="26">
        <v>5</v>
      </c>
      <c r="W32" s="26">
        <v>5</v>
      </c>
    </row>
    <row r="33" spans="1:23" ht="15" customHeight="1" x14ac:dyDescent="0.2">
      <c r="A33" s="61" t="s">
        <v>51</v>
      </c>
      <c r="B33" s="40" t="s">
        <v>309</v>
      </c>
      <c r="C33" s="41">
        <v>2</v>
      </c>
      <c r="D33" s="41">
        <v>2</v>
      </c>
      <c r="E33" s="41">
        <v>6</v>
      </c>
      <c r="F33" s="41">
        <v>3</v>
      </c>
      <c r="G33" s="41">
        <v>3</v>
      </c>
      <c r="H33" s="41">
        <v>5</v>
      </c>
      <c r="I33" s="41">
        <v>1</v>
      </c>
      <c r="J33" s="41">
        <v>5</v>
      </c>
      <c r="K33" s="41">
        <v>1</v>
      </c>
      <c r="L33" s="41">
        <v>1</v>
      </c>
      <c r="M33" s="41">
        <v>4</v>
      </c>
      <c r="N33" s="41">
        <v>3</v>
      </c>
      <c r="O33" s="41">
        <v>17</v>
      </c>
      <c r="P33" s="41">
        <v>36</v>
      </c>
      <c r="Q33" s="41">
        <v>27</v>
      </c>
      <c r="R33" s="41">
        <v>0</v>
      </c>
      <c r="S33" s="41">
        <v>0</v>
      </c>
      <c r="T33" s="41">
        <v>0</v>
      </c>
      <c r="U33" s="41">
        <v>24</v>
      </c>
      <c r="V33" s="41">
        <v>50</v>
      </c>
      <c r="W33" s="41">
        <v>42</v>
      </c>
    </row>
    <row r="34" spans="1:23" ht="15" customHeight="1" x14ac:dyDescent="0.2">
      <c r="A34" s="67"/>
      <c r="B34" s="28" t="s">
        <v>310</v>
      </c>
      <c r="C34" s="26">
        <v>2</v>
      </c>
      <c r="D34" s="26">
        <v>3</v>
      </c>
      <c r="E34" s="26">
        <v>5</v>
      </c>
      <c r="F34" s="26">
        <v>1</v>
      </c>
      <c r="G34" s="26">
        <v>1</v>
      </c>
      <c r="H34" s="26">
        <v>1</v>
      </c>
      <c r="I34" s="26">
        <v>0</v>
      </c>
      <c r="J34" s="26">
        <v>1</v>
      </c>
      <c r="K34" s="26">
        <v>0</v>
      </c>
      <c r="L34" s="26">
        <v>0</v>
      </c>
      <c r="M34" s="26">
        <v>0</v>
      </c>
      <c r="N34" s="26">
        <v>0</v>
      </c>
      <c r="O34" s="26">
        <v>2</v>
      </c>
      <c r="P34" s="26">
        <v>8</v>
      </c>
      <c r="Q34" s="26">
        <v>3</v>
      </c>
      <c r="R34" s="26">
        <v>0</v>
      </c>
      <c r="S34" s="26">
        <v>0</v>
      </c>
      <c r="T34" s="26">
        <v>0</v>
      </c>
      <c r="U34" s="26">
        <v>5</v>
      </c>
      <c r="V34" s="26">
        <v>13</v>
      </c>
      <c r="W34" s="26">
        <v>9</v>
      </c>
    </row>
    <row r="35" spans="1:23" ht="15" customHeight="1" x14ac:dyDescent="0.2">
      <c r="A35" s="61" t="s">
        <v>52</v>
      </c>
      <c r="B35" s="40" t="s">
        <v>309</v>
      </c>
      <c r="C35" s="41">
        <v>0</v>
      </c>
      <c r="D35" s="41">
        <v>0</v>
      </c>
      <c r="E35" s="41">
        <v>0</v>
      </c>
      <c r="F35" s="41">
        <v>1</v>
      </c>
      <c r="G35" s="41">
        <v>1</v>
      </c>
      <c r="H35" s="41">
        <v>1</v>
      </c>
      <c r="I35" s="41">
        <v>1</v>
      </c>
      <c r="J35" s="41">
        <v>1</v>
      </c>
      <c r="K35" s="41">
        <v>1</v>
      </c>
      <c r="L35" s="41">
        <v>0</v>
      </c>
      <c r="M35" s="41">
        <v>0</v>
      </c>
      <c r="N35" s="41">
        <v>0</v>
      </c>
      <c r="O35" s="41">
        <v>1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3</v>
      </c>
      <c r="V35" s="41">
        <v>3</v>
      </c>
      <c r="W35" s="41">
        <v>3</v>
      </c>
    </row>
    <row r="36" spans="1:23" ht="15" customHeight="1" x14ac:dyDescent="0.2">
      <c r="A36" s="67"/>
      <c r="B36" s="28" t="s">
        <v>310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</row>
    <row r="37" spans="1:23" ht="15" customHeight="1" x14ac:dyDescent="0.2">
      <c r="A37" s="61" t="s">
        <v>53</v>
      </c>
      <c r="B37" s="40" t="s">
        <v>309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1</v>
      </c>
      <c r="K37" s="41">
        <v>1</v>
      </c>
      <c r="L37" s="41">
        <v>0</v>
      </c>
      <c r="M37" s="41">
        <v>0</v>
      </c>
      <c r="N37" s="41">
        <v>0</v>
      </c>
      <c r="O37" s="41">
        <v>1</v>
      </c>
      <c r="P37" s="41">
        <v>1</v>
      </c>
      <c r="Q37" s="41">
        <v>1</v>
      </c>
      <c r="R37" s="41">
        <v>0</v>
      </c>
      <c r="S37" s="41">
        <v>0</v>
      </c>
      <c r="T37" s="41">
        <v>0</v>
      </c>
      <c r="U37" s="41">
        <v>2</v>
      </c>
      <c r="V37" s="41">
        <v>2</v>
      </c>
      <c r="W37" s="41">
        <v>2</v>
      </c>
    </row>
    <row r="38" spans="1:23" ht="15" customHeight="1" x14ac:dyDescent="0.2">
      <c r="A38" s="67"/>
      <c r="B38" s="28" t="s">
        <v>310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</v>
      </c>
      <c r="M38" s="26">
        <v>1</v>
      </c>
      <c r="N38" s="26">
        <v>1</v>
      </c>
      <c r="O38" s="26">
        <v>1</v>
      </c>
      <c r="P38" s="26">
        <v>1</v>
      </c>
      <c r="Q38" s="26">
        <v>1</v>
      </c>
      <c r="R38" s="26">
        <v>0</v>
      </c>
      <c r="S38" s="26">
        <v>0</v>
      </c>
      <c r="T38" s="26">
        <v>0</v>
      </c>
      <c r="U38" s="26">
        <v>2</v>
      </c>
      <c r="V38" s="26">
        <v>2</v>
      </c>
      <c r="W38" s="26">
        <v>2</v>
      </c>
    </row>
    <row r="39" spans="1:23" ht="15" customHeight="1" x14ac:dyDescent="0.2">
      <c r="A39" s="61" t="s">
        <v>54</v>
      </c>
      <c r="B39" s="40" t="s">
        <v>309</v>
      </c>
      <c r="C39" s="41">
        <v>0</v>
      </c>
      <c r="D39" s="41">
        <v>0</v>
      </c>
      <c r="E39" s="41">
        <v>0</v>
      </c>
      <c r="F39" s="41">
        <v>1</v>
      </c>
      <c r="G39" s="41">
        <v>1</v>
      </c>
      <c r="H39" s="41">
        <v>1</v>
      </c>
      <c r="I39" s="41">
        <v>4</v>
      </c>
      <c r="J39" s="41">
        <v>4</v>
      </c>
      <c r="K39" s="41">
        <v>5</v>
      </c>
      <c r="L39" s="41">
        <v>4</v>
      </c>
      <c r="M39" s="41">
        <v>5</v>
      </c>
      <c r="N39" s="41">
        <v>5</v>
      </c>
      <c r="O39" s="41">
        <v>15</v>
      </c>
      <c r="P39" s="41">
        <v>31</v>
      </c>
      <c r="Q39" s="41">
        <v>23</v>
      </c>
      <c r="R39" s="41">
        <v>0</v>
      </c>
      <c r="S39" s="41">
        <v>0</v>
      </c>
      <c r="T39" s="41">
        <v>0</v>
      </c>
      <c r="U39" s="41">
        <v>24</v>
      </c>
      <c r="V39" s="41">
        <v>41</v>
      </c>
      <c r="W39" s="41">
        <v>34</v>
      </c>
    </row>
    <row r="40" spans="1:23" ht="15" customHeight="1" x14ac:dyDescent="0.2">
      <c r="A40" s="67"/>
      <c r="B40" s="28" t="s">
        <v>310</v>
      </c>
      <c r="C40" s="26">
        <v>2</v>
      </c>
      <c r="D40" s="26">
        <v>3</v>
      </c>
      <c r="E40" s="26">
        <v>3</v>
      </c>
      <c r="F40" s="26">
        <v>0</v>
      </c>
      <c r="G40" s="26">
        <v>4</v>
      </c>
      <c r="H40" s="26">
        <v>0</v>
      </c>
      <c r="I40" s="26">
        <v>0</v>
      </c>
      <c r="J40" s="26">
        <v>0</v>
      </c>
      <c r="K40" s="26">
        <v>0</v>
      </c>
      <c r="L40" s="26">
        <v>1</v>
      </c>
      <c r="M40" s="26">
        <v>1</v>
      </c>
      <c r="N40" s="26">
        <v>1</v>
      </c>
      <c r="O40" s="26">
        <v>5</v>
      </c>
      <c r="P40" s="26">
        <v>10</v>
      </c>
      <c r="Q40" s="26">
        <v>8</v>
      </c>
      <c r="R40" s="26">
        <v>0</v>
      </c>
      <c r="S40" s="26">
        <v>0</v>
      </c>
      <c r="T40" s="26">
        <v>0</v>
      </c>
      <c r="U40" s="26">
        <v>8</v>
      </c>
      <c r="V40" s="26">
        <v>18</v>
      </c>
      <c r="W40" s="26">
        <v>12</v>
      </c>
    </row>
    <row r="41" spans="1:23" ht="15" customHeight="1" x14ac:dyDescent="0.2">
      <c r="A41" s="61" t="s">
        <v>55</v>
      </c>
      <c r="B41" s="40" t="s">
        <v>309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1</v>
      </c>
      <c r="K41" s="41">
        <v>2</v>
      </c>
      <c r="L41" s="41">
        <v>0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2</v>
      </c>
      <c r="W41" s="41">
        <v>2</v>
      </c>
    </row>
    <row r="42" spans="1:23" ht="15" customHeight="1" x14ac:dyDescent="0.2">
      <c r="A42" s="67"/>
      <c r="B42" s="28" t="s">
        <v>310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</v>
      </c>
      <c r="M42" s="26">
        <v>1</v>
      </c>
      <c r="N42" s="26">
        <v>1</v>
      </c>
      <c r="O42" s="26">
        <v>2</v>
      </c>
      <c r="P42" s="26">
        <v>2</v>
      </c>
      <c r="Q42" s="26">
        <v>2</v>
      </c>
      <c r="R42" s="26">
        <v>0</v>
      </c>
      <c r="S42" s="26">
        <v>0</v>
      </c>
      <c r="T42" s="26">
        <v>0</v>
      </c>
      <c r="U42" s="26">
        <v>3</v>
      </c>
      <c r="V42" s="26">
        <v>3</v>
      </c>
      <c r="W42" s="26">
        <v>3</v>
      </c>
    </row>
    <row r="43" spans="1:23" ht="15" customHeight="1" x14ac:dyDescent="0.2">
      <c r="A43" s="61" t="s">
        <v>56</v>
      </c>
      <c r="B43" s="40" t="s">
        <v>309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</row>
    <row r="44" spans="1:23" ht="15" customHeight="1" x14ac:dyDescent="0.2">
      <c r="A44" s="67"/>
      <c r="B44" s="28" t="s">
        <v>310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</row>
    <row r="45" spans="1:23" ht="15" customHeight="1" thickBot="1" x14ac:dyDescent="0.25">
      <c r="Q45" s="44"/>
      <c r="R45" s="44"/>
      <c r="S45" s="44"/>
      <c r="T45" s="44"/>
      <c r="U45" s="44"/>
      <c r="V45" s="44"/>
      <c r="W45" s="44"/>
    </row>
    <row r="46" spans="1:23" ht="15" customHeight="1" x14ac:dyDescent="0.2">
      <c r="A46" s="52" t="s">
        <v>305</v>
      </c>
      <c r="B46" s="42" t="s">
        <v>309</v>
      </c>
      <c r="C46" s="43">
        <f>SUM(C5,C7,C9,C11,C13,C15,C17,C19,C21,C23,C25,C27,C29,C31,C33,C35,C37,C39,C41,C43)</f>
        <v>7</v>
      </c>
      <c r="D46" s="43">
        <f t="shared" ref="D46:W47" si="0">SUM(D5,D7,D9,D11,D13,D15,D17,D19,D21,D23,D25,D27,D29,D31,D33,D35,D37,D39,D41,D43)</f>
        <v>7</v>
      </c>
      <c r="E46" s="43">
        <f t="shared" si="0"/>
        <v>16</v>
      </c>
      <c r="F46" s="43">
        <f t="shared" si="0"/>
        <v>15</v>
      </c>
      <c r="G46" s="43">
        <f t="shared" si="0"/>
        <v>16</v>
      </c>
      <c r="H46" s="43">
        <f t="shared" si="0"/>
        <v>20</v>
      </c>
      <c r="I46" s="43">
        <f t="shared" si="0"/>
        <v>44</v>
      </c>
      <c r="J46" s="43">
        <f t="shared" si="0"/>
        <v>57</v>
      </c>
      <c r="K46" s="43">
        <f t="shared" si="0"/>
        <v>61</v>
      </c>
      <c r="L46" s="43">
        <f t="shared" si="0"/>
        <v>22</v>
      </c>
      <c r="M46" s="43">
        <f t="shared" si="0"/>
        <v>35</v>
      </c>
      <c r="N46" s="43">
        <f t="shared" si="0"/>
        <v>33</v>
      </c>
      <c r="O46" s="43">
        <f t="shared" si="0"/>
        <v>118</v>
      </c>
      <c r="P46" s="43">
        <f t="shared" si="0"/>
        <v>248</v>
      </c>
      <c r="Q46" s="43">
        <f t="shared" si="0"/>
        <v>173</v>
      </c>
      <c r="R46" s="43">
        <f t="shared" si="0"/>
        <v>1</v>
      </c>
      <c r="S46" s="43">
        <f t="shared" si="0"/>
        <v>2</v>
      </c>
      <c r="T46" s="43">
        <f t="shared" si="0"/>
        <v>1</v>
      </c>
      <c r="U46" s="43">
        <f t="shared" si="0"/>
        <v>207</v>
      </c>
      <c r="V46" s="43">
        <f t="shared" si="0"/>
        <v>365</v>
      </c>
      <c r="W46" s="43">
        <f t="shared" si="0"/>
        <v>304</v>
      </c>
    </row>
    <row r="47" spans="1:23" ht="15" customHeight="1" thickBot="1" x14ac:dyDescent="0.25">
      <c r="A47" s="53"/>
      <c r="B47" s="33" t="s">
        <v>310</v>
      </c>
      <c r="C47" s="32">
        <f>SUM(C6,C8,C10,C12,C14,C16,C18,C20,C22,C24,C26,C28,C30,C32,C34,C36,C38,C40,C42,C44)</f>
        <v>6</v>
      </c>
      <c r="D47" s="32">
        <f t="shared" si="0"/>
        <v>8</v>
      </c>
      <c r="E47" s="32">
        <f t="shared" si="0"/>
        <v>13</v>
      </c>
      <c r="F47" s="32">
        <f t="shared" si="0"/>
        <v>5</v>
      </c>
      <c r="G47" s="32">
        <f t="shared" si="0"/>
        <v>11</v>
      </c>
      <c r="H47" s="32">
        <f t="shared" si="0"/>
        <v>6</v>
      </c>
      <c r="I47" s="32">
        <f t="shared" si="0"/>
        <v>14</v>
      </c>
      <c r="J47" s="32">
        <f t="shared" si="0"/>
        <v>19</v>
      </c>
      <c r="K47" s="32">
        <f t="shared" si="0"/>
        <v>19</v>
      </c>
      <c r="L47" s="32">
        <f t="shared" si="0"/>
        <v>13</v>
      </c>
      <c r="M47" s="32">
        <f t="shared" si="0"/>
        <v>15</v>
      </c>
      <c r="N47" s="32">
        <f t="shared" si="0"/>
        <v>16</v>
      </c>
      <c r="O47" s="32">
        <f t="shared" si="0"/>
        <v>61</v>
      </c>
      <c r="P47" s="32">
        <f t="shared" si="0"/>
        <v>117</v>
      </c>
      <c r="Q47" s="32">
        <f t="shared" si="0"/>
        <v>91</v>
      </c>
      <c r="R47" s="32">
        <f t="shared" si="0"/>
        <v>0</v>
      </c>
      <c r="S47" s="32">
        <f t="shared" si="0"/>
        <v>1</v>
      </c>
      <c r="T47" s="32">
        <f t="shared" si="0"/>
        <v>0</v>
      </c>
      <c r="U47" s="32">
        <f t="shared" si="0"/>
        <v>99</v>
      </c>
      <c r="V47" s="32">
        <f t="shared" si="0"/>
        <v>171</v>
      </c>
      <c r="W47" s="32">
        <f t="shared" si="0"/>
        <v>145</v>
      </c>
    </row>
    <row r="48" spans="1:23" ht="15" customHeight="1" thickBot="1" x14ac:dyDescent="0.25"/>
    <row r="49" spans="1:23" customFormat="1" ht="30" customHeight="1" thickBot="1" x14ac:dyDescent="0.3">
      <c r="A49" s="54" t="s">
        <v>306</v>
      </c>
      <c r="B49" s="55"/>
      <c r="C49" s="30">
        <f>SUM(C47-C46)/C46</f>
        <v>-0.14285714285714285</v>
      </c>
      <c r="D49" s="30">
        <f t="shared" ref="D49:W49" si="1">SUM(D47-D46)/D46</f>
        <v>0.14285714285714285</v>
      </c>
      <c r="E49" s="30">
        <f t="shared" si="1"/>
        <v>-0.1875</v>
      </c>
      <c r="F49" s="30">
        <f t="shared" si="1"/>
        <v>-0.66666666666666663</v>
      </c>
      <c r="G49" s="30">
        <f t="shared" si="1"/>
        <v>-0.3125</v>
      </c>
      <c r="H49" s="30">
        <f t="shared" si="1"/>
        <v>-0.7</v>
      </c>
      <c r="I49" s="30">
        <f t="shared" si="1"/>
        <v>-0.68181818181818177</v>
      </c>
      <c r="J49" s="30">
        <f t="shared" si="1"/>
        <v>-0.66666666666666663</v>
      </c>
      <c r="K49" s="30">
        <f t="shared" si="1"/>
        <v>-0.68852459016393441</v>
      </c>
      <c r="L49" s="30">
        <f t="shared" si="1"/>
        <v>-0.40909090909090912</v>
      </c>
      <c r="M49" s="30">
        <f t="shared" si="1"/>
        <v>-0.5714285714285714</v>
      </c>
      <c r="N49" s="30">
        <f t="shared" si="1"/>
        <v>-0.51515151515151514</v>
      </c>
      <c r="O49" s="30">
        <f t="shared" si="1"/>
        <v>-0.48305084745762711</v>
      </c>
      <c r="P49" s="30">
        <f t="shared" si="1"/>
        <v>-0.52822580645161288</v>
      </c>
      <c r="Q49" s="30">
        <f t="shared" si="1"/>
        <v>-0.47398843930635837</v>
      </c>
      <c r="R49" s="30">
        <f t="shared" si="1"/>
        <v>-1</v>
      </c>
      <c r="S49" s="30">
        <f t="shared" si="1"/>
        <v>-0.5</v>
      </c>
      <c r="T49" s="30">
        <f t="shared" si="1"/>
        <v>-1</v>
      </c>
      <c r="U49" s="30">
        <f t="shared" si="1"/>
        <v>-0.52173913043478259</v>
      </c>
      <c r="V49" s="30">
        <f t="shared" si="1"/>
        <v>-0.53150684931506853</v>
      </c>
      <c r="W49" s="31">
        <f t="shared" si="1"/>
        <v>-0.52302631578947367</v>
      </c>
    </row>
  </sheetData>
  <mergeCells count="23">
    <mergeCell ref="A41:A42"/>
    <mergeCell ref="A43:A44"/>
    <mergeCell ref="A29:A30"/>
    <mergeCell ref="A31:A32"/>
    <mergeCell ref="A35:A36"/>
    <mergeCell ref="A37:A38"/>
    <mergeCell ref="A39:A40"/>
    <mergeCell ref="A46:A47"/>
    <mergeCell ref="A49:B49"/>
    <mergeCell ref="H3:P3"/>
    <mergeCell ref="A9:A10"/>
    <mergeCell ref="A5:A6"/>
    <mergeCell ref="A7:A8"/>
    <mergeCell ref="A33:A3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rintOptions horizontalCentered="1"/>
  <pageMargins left="0.25" right="0.25" top="1.73" bottom="0.85" header="0.25" footer="0.25"/>
  <pageSetup scale="38" fitToHeight="9999" orientation="landscape" r:id="rId1"/>
  <headerFooter scaleWithDoc="0">
    <oddHeader xml:space="preserve">&amp;L&amp;G&amp;C
&amp;"Arial,Bold"&amp;12 
&amp;R&amp;"Franklin Gothic Book,Regular"&amp;K03+000
</oddHeader>
    <oddFooter>&amp;R&amp;K03+000
7/24/2020
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A58B-D94E-4A54-82A8-F1ABD8D55068}">
  <dimension ref="A1:W49"/>
  <sheetViews>
    <sheetView zoomScaleNormal="100" workbookViewId="0">
      <pane ySplit="4" topLeftCell="A38" activePane="bottomLeft" state="frozen"/>
      <selection activeCell="A4" sqref="A4"/>
      <selection pane="bottomLeft" activeCell="P52" sqref="P52"/>
    </sheetView>
  </sheetViews>
  <sheetFormatPr defaultRowHeight="15" x14ac:dyDescent="0.25"/>
  <cols>
    <col min="1" max="1" width="10.85546875" style="46" bestFit="1" customWidth="1"/>
    <col min="2" max="2" width="20.28515625" style="46" bestFit="1" customWidth="1"/>
    <col min="3" max="3" width="12.85546875" style="46" bestFit="1" customWidth="1"/>
    <col min="4" max="4" width="10.42578125" style="46" customWidth="1"/>
    <col min="5" max="5" width="11.140625" style="46" customWidth="1"/>
    <col min="6" max="7" width="12.140625" style="46" customWidth="1"/>
    <col min="8" max="8" width="12.7109375" style="46" customWidth="1"/>
    <col min="9" max="10" width="14.7109375" style="46" customWidth="1"/>
    <col min="11" max="11" width="16.5703125" style="46" customWidth="1"/>
    <col min="12" max="13" width="10" style="46" customWidth="1"/>
    <col min="14" max="14" width="11" style="46" customWidth="1"/>
    <col min="15" max="16" width="9.140625" style="46"/>
    <col min="17" max="17" width="11" style="46" customWidth="1"/>
    <col min="18" max="18" width="10.140625" style="46" customWidth="1"/>
    <col min="19" max="19" width="10.28515625" style="46" customWidth="1"/>
    <col min="20" max="20" width="11" style="46" customWidth="1"/>
    <col min="21" max="21" width="9.140625" style="46"/>
    <col min="22" max="22" width="8.28515625" style="46" customWidth="1"/>
    <col min="23" max="23" width="9.7109375" style="46" customWidth="1"/>
  </cols>
  <sheetData>
    <row r="1" spans="1:23" x14ac:dyDescent="0.25">
      <c r="I1" s="57" t="s">
        <v>34</v>
      </c>
      <c r="J1" s="68"/>
      <c r="K1" s="68"/>
      <c r="L1" s="68"/>
      <c r="M1" s="68"/>
      <c r="N1" s="68"/>
      <c r="O1" s="68"/>
      <c r="P1" s="68"/>
      <c r="Q1" s="12"/>
      <c r="R1" s="12"/>
      <c r="S1" s="12"/>
      <c r="T1" s="12"/>
      <c r="U1" s="12"/>
      <c r="V1" s="12"/>
      <c r="W1" s="12"/>
    </row>
    <row r="2" spans="1:23" x14ac:dyDescent="0.25">
      <c r="I2" s="57" t="s">
        <v>62</v>
      </c>
      <c r="J2" s="68"/>
      <c r="K2" s="68"/>
      <c r="L2" s="68"/>
      <c r="M2" s="68"/>
      <c r="N2" s="68"/>
      <c r="O2" s="68"/>
      <c r="P2" s="45"/>
      <c r="Q2" s="12"/>
      <c r="R2" s="12"/>
      <c r="S2" s="12"/>
      <c r="T2" s="12"/>
      <c r="U2" s="12"/>
      <c r="V2" s="12"/>
      <c r="W2" s="12"/>
    </row>
    <row r="3" spans="1:23" x14ac:dyDescent="0.25">
      <c r="I3" s="56" t="s">
        <v>307</v>
      </c>
      <c r="J3" s="56"/>
      <c r="K3" s="56"/>
      <c r="L3" s="56"/>
      <c r="M3" s="56"/>
      <c r="N3" s="56"/>
      <c r="O3" s="56"/>
      <c r="P3" s="45"/>
      <c r="Q3" s="12"/>
      <c r="R3" s="12"/>
      <c r="S3" s="12"/>
      <c r="T3" s="12"/>
      <c r="U3" s="12"/>
      <c r="V3" s="12"/>
      <c r="W3" s="12"/>
    </row>
    <row r="4" spans="1:23" ht="93.75" customHeight="1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ht="14.25" customHeight="1" x14ac:dyDescent="0.25">
      <c r="A5" s="51" t="s">
        <v>38</v>
      </c>
      <c r="B5" s="50" t="s">
        <v>309</v>
      </c>
      <c r="C5" s="41">
        <v>0</v>
      </c>
      <c r="D5" s="41">
        <v>0</v>
      </c>
      <c r="E5" s="41">
        <v>0</v>
      </c>
      <c r="F5" s="41">
        <v>1</v>
      </c>
      <c r="G5" s="41">
        <v>1</v>
      </c>
      <c r="H5" s="41">
        <v>1</v>
      </c>
      <c r="I5" s="41">
        <v>5</v>
      </c>
      <c r="J5" s="41">
        <v>5</v>
      </c>
      <c r="K5" s="41">
        <v>9</v>
      </c>
      <c r="L5" s="41">
        <v>2</v>
      </c>
      <c r="M5" s="41">
        <v>3</v>
      </c>
      <c r="N5" s="41">
        <v>4</v>
      </c>
      <c r="O5" s="41">
        <v>19</v>
      </c>
      <c r="P5" s="41">
        <v>56</v>
      </c>
      <c r="Q5" s="41">
        <v>36</v>
      </c>
      <c r="R5" s="41">
        <v>0</v>
      </c>
      <c r="S5" s="41">
        <v>1</v>
      </c>
      <c r="T5" s="41">
        <v>0</v>
      </c>
      <c r="U5" s="41">
        <v>27</v>
      </c>
      <c r="V5" s="41">
        <v>66</v>
      </c>
      <c r="W5" s="41">
        <v>50</v>
      </c>
    </row>
    <row r="6" spans="1:23" ht="15" customHeight="1" x14ac:dyDescent="0.25">
      <c r="A6" s="28"/>
      <c r="B6" s="27" t="s">
        <v>310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2</v>
      </c>
      <c r="J6" s="26">
        <v>2</v>
      </c>
      <c r="K6" s="26">
        <v>2</v>
      </c>
      <c r="L6" s="26">
        <v>3</v>
      </c>
      <c r="M6" s="26">
        <v>4</v>
      </c>
      <c r="N6" s="26">
        <v>6</v>
      </c>
      <c r="O6" s="26">
        <v>19</v>
      </c>
      <c r="P6" s="26">
        <v>48</v>
      </c>
      <c r="Q6" s="26">
        <v>35</v>
      </c>
      <c r="R6" s="26">
        <v>0</v>
      </c>
      <c r="S6" s="26">
        <v>0</v>
      </c>
      <c r="T6" s="26">
        <v>0</v>
      </c>
      <c r="U6" s="26">
        <v>24</v>
      </c>
      <c r="V6" s="26">
        <v>54</v>
      </c>
      <c r="W6" s="26">
        <v>43</v>
      </c>
    </row>
    <row r="7" spans="1:23" ht="15" customHeight="1" x14ac:dyDescent="0.25">
      <c r="A7" s="60" t="s">
        <v>39</v>
      </c>
      <c r="B7" s="40" t="s">
        <v>309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</v>
      </c>
      <c r="P7" s="47">
        <v>1</v>
      </c>
      <c r="Q7" s="47">
        <v>1</v>
      </c>
      <c r="R7" s="47">
        <v>1</v>
      </c>
      <c r="S7" s="47">
        <v>1</v>
      </c>
      <c r="T7" s="47">
        <v>1</v>
      </c>
      <c r="U7" s="47">
        <v>2</v>
      </c>
      <c r="V7" s="47">
        <v>2</v>
      </c>
      <c r="W7" s="47">
        <v>2</v>
      </c>
    </row>
    <row r="8" spans="1:23" ht="15" customHeight="1" x14ac:dyDescent="0.25">
      <c r="A8" s="60"/>
      <c r="B8" s="28" t="s">
        <v>310</v>
      </c>
      <c r="C8" s="48">
        <v>1</v>
      </c>
      <c r="D8" s="48">
        <v>2</v>
      </c>
      <c r="E8" s="48">
        <v>2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1</v>
      </c>
      <c r="Q8" s="48">
        <v>0</v>
      </c>
      <c r="R8" s="48">
        <v>0</v>
      </c>
      <c r="S8" s="48">
        <v>0</v>
      </c>
      <c r="T8" s="48">
        <v>0</v>
      </c>
      <c r="U8" s="48">
        <v>1</v>
      </c>
      <c r="V8" s="48">
        <v>3</v>
      </c>
      <c r="W8" s="48">
        <v>2</v>
      </c>
    </row>
    <row r="9" spans="1:23" ht="15" customHeight="1" x14ac:dyDescent="0.25">
      <c r="A9" s="60" t="s">
        <v>40</v>
      </c>
      <c r="B9" s="40" t="s">
        <v>309</v>
      </c>
      <c r="C9" s="47">
        <v>0</v>
      </c>
      <c r="D9" s="47">
        <v>0</v>
      </c>
      <c r="E9" s="47">
        <v>0</v>
      </c>
      <c r="F9" s="47">
        <v>1</v>
      </c>
      <c r="G9" s="47">
        <v>4</v>
      </c>
      <c r="H9" s="47">
        <v>2</v>
      </c>
      <c r="I9" s="47">
        <v>1</v>
      </c>
      <c r="J9" s="47">
        <v>1</v>
      </c>
      <c r="K9" s="47">
        <v>2</v>
      </c>
      <c r="L9" s="47">
        <v>1</v>
      </c>
      <c r="M9" s="47">
        <v>1</v>
      </c>
      <c r="N9" s="47">
        <v>2</v>
      </c>
      <c r="O9" s="47">
        <v>5</v>
      </c>
      <c r="P9" s="47">
        <v>18</v>
      </c>
      <c r="Q9" s="47">
        <v>9</v>
      </c>
      <c r="R9" s="47">
        <v>0</v>
      </c>
      <c r="S9" s="47">
        <v>0</v>
      </c>
      <c r="T9" s="47">
        <v>0</v>
      </c>
      <c r="U9" s="47">
        <v>8</v>
      </c>
      <c r="V9" s="47">
        <v>24</v>
      </c>
      <c r="W9" s="47">
        <v>15</v>
      </c>
    </row>
    <row r="10" spans="1:23" ht="15" customHeight="1" x14ac:dyDescent="0.25">
      <c r="A10" s="60"/>
      <c r="B10" s="28" t="s">
        <v>310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7</v>
      </c>
      <c r="P10" s="48">
        <v>15</v>
      </c>
      <c r="Q10" s="48">
        <v>14</v>
      </c>
      <c r="R10" s="48">
        <v>0</v>
      </c>
      <c r="S10" s="48">
        <v>0</v>
      </c>
      <c r="T10" s="48">
        <v>0</v>
      </c>
      <c r="U10" s="48">
        <v>7</v>
      </c>
      <c r="V10" s="48">
        <v>15</v>
      </c>
      <c r="W10" s="48">
        <v>14</v>
      </c>
    </row>
    <row r="11" spans="1:23" ht="15" customHeight="1" x14ac:dyDescent="0.25">
      <c r="A11" s="60" t="s">
        <v>41</v>
      </c>
      <c r="B11" s="28" t="s">
        <v>309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5</v>
      </c>
      <c r="P11" s="47">
        <v>13</v>
      </c>
      <c r="Q11" s="47">
        <v>9</v>
      </c>
      <c r="R11" s="47">
        <v>0</v>
      </c>
      <c r="S11" s="47">
        <v>0</v>
      </c>
      <c r="T11" s="47">
        <v>0</v>
      </c>
      <c r="U11" s="47">
        <v>5</v>
      </c>
      <c r="V11" s="47">
        <v>13</v>
      </c>
      <c r="W11" s="47">
        <v>9</v>
      </c>
    </row>
    <row r="12" spans="1:23" ht="15" customHeight="1" x14ac:dyDescent="0.25">
      <c r="A12" s="60"/>
      <c r="B12" s="28" t="s">
        <v>310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4</v>
      </c>
      <c r="J12" s="48">
        <v>5</v>
      </c>
      <c r="K12" s="48">
        <v>4</v>
      </c>
      <c r="L12" s="48">
        <v>0</v>
      </c>
      <c r="M12" s="48">
        <v>0</v>
      </c>
      <c r="N12" s="48">
        <v>0</v>
      </c>
      <c r="O12" s="48">
        <v>1</v>
      </c>
      <c r="P12" s="48">
        <v>2</v>
      </c>
      <c r="Q12" s="48">
        <v>2</v>
      </c>
      <c r="R12" s="48">
        <v>0</v>
      </c>
      <c r="S12" s="48">
        <v>0</v>
      </c>
      <c r="T12" s="48">
        <v>0</v>
      </c>
      <c r="U12" s="48">
        <v>5</v>
      </c>
      <c r="V12" s="48">
        <v>7</v>
      </c>
      <c r="W12" s="48">
        <v>6</v>
      </c>
    </row>
    <row r="13" spans="1:23" ht="15" customHeight="1" x14ac:dyDescent="0.25">
      <c r="A13" s="60" t="s">
        <v>42</v>
      </c>
      <c r="B13" s="40" t="s">
        <v>309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3</v>
      </c>
      <c r="P13" s="47">
        <v>7</v>
      </c>
      <c r="Q13" s="47">
        <v>5</v>
      </c>
      <c r="R13" s="47">
        <v>0</v>
      </c>
      <c r="S13" s="47">
        <v>0</v>
      </c>
      <c r="T13" s="47">
        <v>0</v>
      </c>
      <c r="U13" s="47">
        <v>3</v>
      </c>
      <c r="V13" s="47">
        <v>7</v>
      </c>
      <c r="W13" s="47">
        <v>5</v>
      </c>
    </row>
    <row r="14" spans="1:23" ht="15" customHeight="1" x14ac:dyDescent="0.25">
      <c r="A14" s="60"/>
      <c r="B14" s="28" t="s">
        <v>310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4</v>
      </c>
      <c r="J14" s="48">
        <v>7</v>
      </c>
      <c r="K14" s="48">
        <v>5</v>
      </c>
      <c r="L14" s="48">
        <v>4</v>
      </c>
      <c r="M14" s="48">
        <v>5</v>
      </c>
      <c r="N14" s="48">
        <v>7</v>
      </c>
      <c r="O14" s="48">
        <v>13</v>
      </c>
      <c r="P14" s="48">
        <v>34</v>
      </c>
      <c r="Q14" s="48">
        <v>26</v>
      </c>
      <c r="R14" s="48">
        <v>2</v>
      </c>
      <c r="S14" s="48">
        <v>6</v>
      </c>
      <c r="T14" s="48">
        <v>3</v>
      </c>
      <c r="U14" s="48">
        <v>23</v>
      </c>
      <c r="V14" s="48">
        <v>52</v>
      </c>
      <c r="W14" s="48">
        <v>41</v>
      </c>
    </row>
    <row r="15" spans="1:23" ht="15" customHeight="1" x14ac:dyDescent="0.25">
      <c r="A15" s="60" t="s">
        <v>43</v>
      </c>
      <c r="B15" s="40" t="s">
        <v>309</v>
      </c>
      <c r="C15" s="47">
        <v>1</v>
      </c>
      <c r="D15" s="47">
        <v>2</v>
      </c>
      <c r="E15" s="47">
        <v>2</v>
      </c>
      <c r="F15" s="47">
        <v>7</v>
      </c>
      <c r="G15" s="47">
        <v>9</v>
      </c>
      <c r="H15" s="47">
        <v>17</v>
      </c>
      <c r="I15" s="47">
        <v>62</v>
      </c>
      <c r="J15" s="47">
        <v>90</v>
      </c>
      <c r="K15" s="47">
        <v>126</v>
      </c>
      <c r="L15" s="47">
        <v>46</v>
      </c>
      <c r="M15" s="47">
        <v>61</v>
      </c>
      <c r="N15" s="47">
        <v>103</v>
      </c>
      <c r="O15" s="47">
        <v>254</v>
      </c>
      <c r="P15" s="47">
        <v>876</v>
      </c>
      <c r="Q15" s="47">
        <v>507</v>
      </c>
      <c r="R15" s="47">
        <v>5</v>
      </c>
      <c r="S15" s="47">
        <v>31</v>
      </c>
      <c r="T15" s="47">
        <v>9</v>
      </c>
      <c r="U15" s="47">
        <v>375</v>
      </c>
      <c r="V15" s="49">
        <v>1069</v>
      </c>
      <c r="W15" s="47">
        <v>764</v>
      </c>
    </row>
    <row r="16" spans="1:23" ht="15" customHeight="1" x14ac:dyDescent="0.25">
      <c r="A16" s="60"/>
      <c r="B16" s="28" t="s">
        <v>310</v>
      </c>
      <c r="C16" s="48">
        <v>1</v>
      </c>
      <c r="D16" s="48">
        <v>1</v>
      </c>
      <c r="E16" s="48">
        <v>3</v>
      </c>
      <c r="F16" s="48">
        <v>2</v>
      </c>
      <c r="G16" s="48">
        <v>3</v>
      </c>
      <c r="H16" s="48">
        <v>2</v>
      </c>
      <c r="I16" s="48">
        <v>11</v>
      </c>
      <c r="J16" s="48">
        <v>16</v>
      </c>
      <c r="K16" s="48">
        <v>24</v>
      </c>
      <c r="L16" s="48">
        <v>14</v>
      </c>
      <c r="M16" s="48">
        <v>24</v>
      </c>
      <c r="N16" s="48">
        <v>26</v>
      </c>
      <c r="O16" s="48">
        <v>74</v>
      </c>
      <c r="P16" s="48">
        <v>211</v>
      </c>
      <c r="Q16" s="48">
        <v>142</v>
      </c>
      <c r="R16" s="48">
        <v>2</v>
      </c>
      <c r="S16" s="48">
        <v>5</v>
      </c>
      <c r="T16" s="48">
        <v>2</v>
      </c>
      <c r="U16" s="48">
        <v>104</v>
      </c>
      <c r="V16" s="48">
        <v>260</v>
      </c>
      <c r="W16" s="48">
        <v>199</v>
      </c>
    </row>
    <row r="17" spans="1:23" ht="15" customHeight="1" x14ac:dyDescent="0.25">
      <c r="A17" s="60" t="s">
        <v>44</v>
      </c>
      <c r="B17" s="40" t="s">
        <v>309</v>
      </c>
      <c r="C17" s="47">
        <v>0</v>
      </c>
      <c r="D17" s="47">
        <v>0</v>
      </c>
      <c r="E17" s="47">
        <v>0</v>
      </c>
      <c r="F17" s="47">
        <v>1</v>
      </c>
      <c r="G17" s="47">
        <v>1</v>
      </c>
      <c r="H17" s="47">
        <v>2</v>
      </c>
      <c r="I17" s="47">
        <v>0</v>
      </c>
      <c r="J17" s="47">
        <v>0</v>
      </c>
      <c r="K17" s="47">
        <v>0</v>
      </c>
      <c r="L17" s="47">
        <v>5</v>
      </c>
      <c r="M17" s="47">
        <v>7</v>
      </c>
      <c r="N17" s="47">
        <v>11</v>
      </c>
      <c r="O17" s="47">
        <v>13</v>
      </c>
      <c r="P17" s="47">
        <v>64</v>
      </c>
      <c r="Q17" s="47">
        <v>25</v>
      </c>
      <c r="R17" s="47">
        <v>0</v>
      </c>
      <c r="S17" s="47">
        <v>0</v>
      </c>
      <c r="T17" s="47">
        <v>0</v>
      </c>
      <c r="U17" s="47">
        <v>19</v>
      </c>
      <c r="V17" s="47">
        <v>72</v>
      </c>
      <c r="W17" s="47">
        <v>38</v>
      </c>
    </row>
    <row r="18" spans="1:23" ht="15" customHeight="1" x14ac:dyDescent="0.25">
      <c r="A18" s="60"/>
      <c r="B18" s="28" t="s">
        <v>310</v>
      </c>
      <c r="C18" s="48">
        <v>0</v>
      </c>
      <c r="D18" s="48">
        <v>0</v>
      </c>
      <c r="E18" s="48">
        <v>0</v>
      </c>
      <c r="F18" s="48">
        <v>1</v>
      </c>
      <c r="G18" s="48">
        <v>2</v>
      </c>
      <c r="H18" s="48">
        <v>2</v>
      </c>
      <c r="I18" s="48">
        <v>0</v>
      </c>
      <c r="J18" s="48">
        <v>1</v>
      </c>
      <c r="K18" s="48">
        <v>0</v>
      </c>
      <c r="L18" s="48">
        <v>3</v>
      </c>
      <c r="M18" s="48">
        <v>7</v>
      </c>
      <c r="N18" s="48">
        <v>6</v>
      </c>
      <c r="O18" s="48">
        <v>6</v>
      </c>
      <c r="P18" s="48">
        <v>15</v>
      </c>
      <c r="Q18" s="48">
        <v>10</v>
      </c>
      <c r="R18" s="48">
        <v>1</v>
      </c>
      <c r="S18" s="48">
        <v>1</v>
      </c>
      <c r="T18" s="48">
        <v>1</v>
      </c>
      <c r="U18" s="48">
        <v>11</v>
      </c>
      <c r="V18" s="48">
        <v>26</v>
      </c>
      <c r="W18" s="48">
        <v>19</v>
      </c>
    </row>
    <row r="19" spans="1:23" ht="15" customHeight="1" x14ac:dyDescent="0.25">
      <c r="A19" s="60" t="s">
        <v>45</v>
      </c>
      <c r="B19" s="40" t="s">
        <v>309</v>
      </c>
      <c r="C19" s="47">
        <v>1</v>
      </c>
      <c r="D19" s="47">
        <v>3</v>
      </c>
      <c r="E19" s="47">
        <v>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4</v>
      </c>
      <c r="P19" s="47">
        <v>6</v>
      </c>
      <c r="Q19" s="47">
        <v>6</v>
      </c>
      <c r="R19" s="47">
        <v>0</v>
      </c>
      <c r="S19" s="47">
        <v>0</v>
      </c>
      <c r="T19" s="47">
        <v>0</v>
      </c>
      <c r="U19" s="47">
        <v>5</v>
      </c>
      <c r="V19" s="47">
        <v>9</v>
      </c>
      <c r="W19" s="47">
        <v>8</v>
      </c>
    </row>
    <row r="20" spans="1:23" ht="15" customHeight="1" x14ac:dyDescent="0.25">
      <c r="A20" s="60"/>
      <c r="B20" s="28" t="s">
        <v>310</v>
      </c>
      <c r="C20" s="48">
        <v>0</v>
      </c>
      <c r="D20" s="48">
        <v>0</v>
      </c>
      <c r="E20" s="48">
        <v>0</v>
      </c>
      <c r="F20" s="48">
        <v>1</v>
      </c>
      <c r="G20" s="48">
        <v>1</v>
      </c>
      <c r="H20" s="4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1</v>
      </c>
      <c r="Q20" s="48">
        <v>0</v>
      </c>
      <c r="R20" s="48">
        <v>0</v>
      </c>
      <c r="S20" s="48">
        <v>0</v>
      </c>
      <c r="T20" s="48">
        <v>0</v>
      </c>
      <c r="U20" s="48">
        <v>1</v>
      </c>
      <c r="V20" s="48">
        <v>2</v>
      </c>
      <c r="W20" s="48">
        <v>2</v>
      </c>
    </row>
    <row r="21" spans="1:23" ht="14.25" customHeight="1" x14ac:dyDescent="0.25">
      <c r="A21" s="60" t="s">
        <v>46</v>
      </c>
      <c r="B21" s="40" t="s">
        <v>309</v>
      </c>
      <c r="C21" s="47">
        <v>1</v>
      </c>
      <c r="D21" s="47">
        <v>1</v>
      </c>
      <c r="E21" s="47">
        <v>2</v>
      </c>
      <c r="F21" s="47">
        <v>1</v>
      </c>
      <c r="G21" s="47">
        <v>3</v>
      </c>
      <c r="H21" s="47">
        <v>4</v>
      </c>
      <c r="I21" s="47">
        <v>1</v>
      </c>
      <c r="J21" s="47">
        <v>2</v>
      </c>
      <c r="K21" s="47">
        <v>2</v>
      </c>
      <c r="L21" s="47">
        <v>2</v>
      </c>
      <c r="M21" s="47">
        <v>3</v>
      </c>
      <c r="N21" s="47">
        <v>3</v>
      </c>
      <c r="O21" s="47">
        <v>9</v>
      </c>
      <c r="P21" s="47">
        <v>21</v>
      </c>
      <c r="Q21" s="47">
        <v>13</v>
      </c>
      <c r="R21" s="47">
        <v>0</v>
      </c>
      <c r="S21" s="47">
        <v>0</v>
      </c>
      <c r="T21" s="47">
        <v>0</v>
      </c>
      <c r="U21" s="47">
        <v>14</v>
      </c>
      <c r="V21" s="47">
        <v>30</v>
      </c>
      <c r="W21" s="47">
        <v>24</v>
      </c>
    </row>
    <row r="22" spans="1:23" ht="15" customHeight="1" x14ac:dyDescent="0.25">
      <c r="A22" s="60"/>
      <c r="B22" s="28" t="s">
        <v>310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3</v>
      </c>
      <c r="J22" s="48">
        <v>5</v>
      </c>
      <c r="K22" s="48">
        <v>4</v>
      </c>
      <c r="L22" s="48">
        <v>2</v>
      </c>
      <c r="M22" s="48">
        <v>2</v>
      </c>
      <c r="N22" s="48">
        <v>3</v>
      </c>
      <c r="O22" s="48">
        <v>12</v>
      </c>
      <c r="P22" s="48">
        <v>17</v>
      </c>
      <c r="Q22" s="48">
        <v>17</v>
      </c>
      <c r="R22" s="48">
        <v>0</v>
      </c>
      <c r="S22" s="48">
        <v>0</v>
      </c>
      <c r="T22" s="48">
        <v>0</v>
      </c>
      <c r="U22" s="48">
        <v>17</v>
      </c>
      <c r="V22" s="48">
        <v>24</v>
      </c>
      <c r="W22" s="48">
        <v>24</v>
      </c>
    </row>
    <row r="23" spans="1:23" ht="15" customHeight="1" x14ac:dyDescent="0.25">
      <c r="A23" s="60" t="s">
        <v>58</v>
      </c>
      <c r="B23" s="40" t="s">
        <v>309</v>
      </c>
      <c r="C23" s="47">
        <v>0</v>
      </c>
      <c r="D23" s="47">
        <v>0</v>
      </c>
      <c r="E23" s="47">
        <v>0</v>
      </c>
      <c r="F23" s="47">
        <v>1</v>
      </c>
      <c r="G23" s="47">
        <v>2</v>
      </c>
      <c r="H23" s="47">
        <v>2</v>
      </c>
      <c r="I23" s="47">
        <v>4</v>
      </c>
      <c r="J23" s="47">
        <v>6</v>
      </c>
      <c r="K23" s="47">
        <v>9</v>
      </c>
      <c r="L23" s="47">
        <v>1</v>
      </c>
      <c r="M23" s="47">
        <v>5</v>
      </c>
      <c r="N23" s="47">
        <v>2</v>
      </c>
      <c r="O23" s="47">
        <v>5</v>
      </c>
      <c r="P23" s="47">
        <v>18</v>
      </c>
      <c r="Q23" s="47">
        <v>10</v>
      </c>
      <c r="R23" s="47">
        <v>0</v>
      </c>
      <c r="S23" s="47">
        <v>2</v>
      </c>
      <c r="T23" s="47">
        <v>0</v>
      </c>
      <c r="U23" s="47">
        <v>11</v>
      </c>
      <c r="V23" s="47">
        <v>33</v>
      </c>
      <c r="W23" s="47">
        <v>23</v>
      </c>
    </row>
    <row r="24" spans="1:23" ht="15" customHeight="1" x14ac:dyDescent="0.25">
      <c r="A24" s="60"/>
      <c r="B24" s="28" t="s">
        <v>310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1</v>
      </c>
      <c r="J24" s="48">
        <v>1</v>
      </c>
      <c r="K24" s="48">
        <v>3</v>
      </c>
      <c r="L24" s="48">
        <v>0</v>
      </c>
      <c r="M24" s="48">
        <v>0</v>
      </c>
      <c r="N24" s="48">
        <v>0</v>
      </c>
      <c r="O24" s="48">
        <v>1</v>
      </c>
      <c r="P24" s="48">
        <v>6</v>
      </c>
      <c r="Q24" s="48">
        <v>2</v>
      </c>
      <c r="R24" s="48">
        <v>0</v>
      </c>
      <c r="S24" s="48">
        <v>0</v>
      </c>
      <c r="T24" s="48">
        <v>0</v>
      </c>
      <c r="U24" s="48">
        <v>2</v>
      </c>
      <c r="V24" s="48">
        <v>7</v>
      </c>
      <c r="W24" s="48">
        <v>5</v>
      </c>
    </row>
    <row r="25" spans="1:23" ht="15" customHeight="1" x14ac:dyDescent="0.25">
      <c r="A25" s="60" t="s">
        <v>47</v>
      </c>
      <c r="B25" s="40" t="s">
        <v>309</v>
      </c>
      <c r="C25" s="47">
        <v>0</v>
      </c>
      <c r="D25" s="47">
        <v>0</v>
      </c>
      <c r="E25" s="47">
        <v>0</v>
      </c>
      <c r="F25" s="47">
        <v>1</v>
      </c>
      <c r="G25" s="47">
        <v>1</v>
      </c>
      <c r="H25" s="47">
        <v>2</v>
      </c>
      <c r="I25" s="47">
        <v>0</v>
      </c>
      <c r="J25" s="47">
        <v>4</v>
      </c>
      <c r="K25" s="47">
        <v>0</v>
      </c>
      <c r="L25" s="47">
        <v>0</v>
      </c>
      <c r="M25" s="47">
        <v>0</v>
      </c>
      <c r="N25" s="47">
        <v>0</v>
      </c>
      <c r="O25" s="47">
        <v>12</v>
      </c>
      <c r="P25" s="47">
        <v>28</v>
      </c>
      <c r="Q25" s="47">
        <v>22</v>
      </c>
      <c r="R25" s="47">
        <v>0</v>
      </c>
      <c r="S25" s="47">
        <v>0</v>
      </c>
      <c r="T25" s="47">
        <v>0</v>
      </c>
      <c r="U25" s="47">
        <v>13</v>
      </c>
      <c r="V25" s="47">
        <v>33</v>
      </c>
      <c r="W25" s="47">
        <v>24</v>
      </c>
    </row>
    <row r="26" spans="1:23" ht="15" customHeight="1" x14ac:dyDescent="0.25">
      <c r="A26" s="60"/>
      <c r="B26" s="28" t="s">
        <v>310</v>
      </c>
      <c r="C26" s="48">
        <v>1</v>
      </c>
      <c r="D26" s="48">
        <v>1</v>
      </c>
      <c r="E26" s="48">
        <v>2</v>
      </c>
      <c r="F26" s="48">
        <v>1</v>
      </c>
      <c r="G26" s="48">
        <v>2</v>
      </c>
      <c r="H26" s="48">
        <v>3</v>
      </c>
      <c r="I26" s="48">
        <v>3</v>
      </c>
      <c r="J26" s="48">
        <v>3</v>
      </c>
      <c r="K26" s="48">
        <v>5</v>
      </c>
      <c r="L26" s="48">
        <v>1</v>
      </c>
      <c r="M26" s="48">
        <v>1</v>
      </c>
      <c r="N26" s="48">
        <v>2</v>
      </c>
      <c r="O26" s="48">
        <v>10</v>
      </c>
      <c r="P26" s="48">
        <v>28</v>
      </c>
      <c r="Q26" s="48">
        <v>18</v>
      </c>
      <c r="R26" s="48">
        <v>0</v>
      </c>
      <c r="S26" s="48">
        <v>0</v>
      </c>
      <c r="T26" s="48">
        <v>0</v>
      </c>
      <c r="U26" s="48">
        <v>16</v>
      </c>
      <c r="V26" s="48">
        <v>35</v>
      </c>
      <c r="W26" s="48">
        <v>30</v>
      </c>
    </row>
    <row r="27" spans="1:23" ht="15" customHeight="1" x14ac:dyDescent="0.25">
      <c r="A27" s="60" t="s">
        <v>48</v>
      </c>
      <c r="B27" s="40" t="s">
        <v>309</v>
      </c>
      <c r="C27" s="47">
        <v>3</v>
      </c>
      <c r="D27" s="47">
        <v>3</v>
      </c>
      <c r="E27" s="47">
        <v>8</v>
      </c>
      <c r="F27" s="47">
        <v>4</v>
      </c>
      <c r="G27" s="47">
        <v>4</v>
      </c>
      <c r="H27" s="47">
        <v>9</v>
      </c>
      <c r="I27" s="47">
        <v>30</v>
      </c>
      <c r="J27" s="47">
        <v>48</v>
      </c>
      <c r="K27" s="47">
        <v>63</v>
      </c>
      <c r="L27" s="47">
        <v>67</v>
      </c>
      <c r="M27" s="47">
        <v>173</v>
      </c>
      <c r="N27" s="47">
        <v>143</v>
      </c>
      <c r="O27" s="47">
        <v>178</v>
      </c>
      <c r="P27" s="47">
        <v>548</v>
      </c>
      <c r="Q27" s="47">
        <v>357</v>
      </c>
      <c r="R27" s="47">
        <v>6</v>
      </c>
      <c r="S27" s="47">
        <v>19</v>
      </c>
      <c r="T27" s="47">
        <v>8</v>
      </c>
      <c r="U27" s="47">
        <v>288</v>
      </c>
      <c r="V27" s="47">
        <v>795</v>
      </c>
      <c r="W27" s="47">
        <v>588</v>
      </c>
    </row>
    <row r="28" spans="1:23" ht="15" customHeight="1" x14ac:dyDescent="0.25">
      <c r="A28" s="60"/>
      <c r="B28" s="28" t="s">
        <v>310</v>
      </c>
      <c r="C28" s="48">
        <v>0</v>
      </c>
      <c r="D28" s="48">
        <v>0</v>
      </c>
      <c r="E28" s="48">
        <v>0</v>
      </c>
      <c r="F28" s="48">
        <v>2</v>
      </c>
      <c r="G28" s="48">
        <v>2</v>
      </c>
      <c r="H28" s="48">
        <v>2</v>
      </c>
      <c r="I28" s="48">
        <v>23</v>
      </c>
      <c r="J28" s="48">
        <v>29</v>
      </c>
      <c r="K28" s="48">
        <v>44</v>
      </c>
      <c r="L28" s="48">
        <v>23</v>
      </c>
      <c r="M28" s="48">
        <v>42</v>
      </c>
      <c r="N28" s="48">
        <v>48</v>
      </c>
      <c r="O28" s="48">
        <v>97</v>
      </c>
      <c r="P28" s="48">
        <v>259</v>
      </c>
      <c r="Q28" s="48">
        <v>186</v>
      </c>
      <c r="R28" s="48">
        <v>8</v>
      </c>
      <c r="S28" s="48">
        <v>13</v>
      </c>
      <c r="T28" s="48">
        <v>14</v>
      </c>
      <c r="U28" s="48">
        <v>153</v>
      </c>
      <c r="V28" s="48">
        <v>345</v>
      </c>
      <c r="W28" s="48">
        <v>294</v>
      </c>
    </row>
    <row r="29" spans="1:23" ht="15" customHeight="1" x14ac:dyDescent="0.25">
      <c r="A29" s="60" t="s">
        <v>49</v>
      </c>
      <c r="B29" s="40" t="s">
        <v>309</v>
      </c>
      <c r="C29" s="47">
        <v>1</v>
      </c>
      <c r="D29" s="47">
        <v>1</v>
      </c>
      <c r="E29" s="47">
        <v>2</v>
      </c>
      <c r="F29" s="47">
        <v>0</v>
      </c>
      <c r="G29" s="47">
        <v>0</v>
      </c>
      <c r="H29" s="47">
        <v>0</v>
      </c>
      <c r="I29" s="47">
        <v>6</v>
      </c>
      <c r="J29" s="47">
        <v>8</v>
      </c>
      <c r="K29" s="47">
        <v>9</v>
      </c>
      <c r="L29" s="47">
        <v>2</v>
      </c>
      <c r="M29" s="47">
        <v>3</v>
      </c>
      <c r="N29" s="47">
        <v>3</v>
      </c>
      <c r="O29" s="47">
        <v>11</v>
      </c>
      <c r="P29" s="47">
        <v>29</v>
      </c>
      <c r="Q29" s="47">
        <v>17</v>
      </c>
      <c r="R29" s="47">
        <v>1</v>
      </c>
      <c r="S29" s="47">
        <v>1</v>
      </c>
      <c r="T29" s="47">
        <v>1</v>
      </c>
      <c r="U29" s="47">
        <v>21</v>
      </c>
      <c r="V29" s="47">
        <v>42</v>
      </c>
      <c r="W29" s="47">
        <v>32</v>
      </c>
    </row>
    <row r="30" spans="1:23" ht="15" customHeight="1" x14ac:dyDescent="0.25">
      <c r="A30" s="60"/>
      <c r="B30" s="28" t="s">
        <v>310</v>
      </c>
      <c r="C30" s="48">
        <v>0</v>
      </c>
      <c r="D30" s="48">
        <v>0</v>
      </c>
      <c r="E30" s="48">
        <v>0</v>
      </c>
      <c r="F30" s="48">
        <v>2</v>
      </c>
      <c r="G30" s="48">
        <v>2</v>
      </c>
      <c r="H30" s="48">
        <v>4</v>
      </c>
      <c r="I30" s="48">
        <v>1</v>
      </c>
      <c r="J30" s="48">
        <v>2</v>
      </c>
      <c r="K30" s="48">
        <v>1</v>
      </c>
      <c r="L30" s="48">
        <v>0</v>
      </c>
      <c r="M30" s="48">
        <v>0</v>
      </c>
      <c r="N30" s="48">
        <v>0</v>
      </c>
      <c r="O30" s="48">
        <v>3</v>
      </c>
      <c r="P30" s="48">
        <v>10</v>
      </c>
      <c r="Q30" s="48">
        <v>5</v>
      </c>
      <c r="R30" s="48">
        <v>0</v>
      </c>
      <c r="S30" s="48">
        <v>0</v>
      </c>
      <c r="T30" s="48">
        <v>0</v>
      </c>
      <c r="U30" s="48">
        <v>6</v>
      </c>
      <c r="V30" s="48">
        <v>14</v>
      </c>
      <c r="W30" s="48">
        <v>10</v>
      </c>
    </row>
    <row r="31" spans="1:23" ht="15" customHeight="1" x14ac:dyDescent="0.25">
      <c r="A31" s="60" t="s">
        <v>50</v>
      </c>
      <c r="B31" s="40" t="s">
        <v>309</v>
      </c>
      <c r="C31" s="47">
        <v>1</v>
      </c>
      <c r="D31" s="47">
        <v>1</v>
      </c>
      <c r="E31" s="47">
        <v>2</v>
      </c>
      <c r="F31" s="47">
        <v>0</v>
      </c>
      <c r="G31" s="47">
        <v>0</v>
      </c>
      <c r="H31" s="47">
        <v>0</v>
      </c>
      <c r="I31" s="47">
        <v>2</v>
      </c>
      <c r="J31" s="47">
        <v>2</v>
      </c>
      <c r="K31" s="47">
        <v>3</v>
      </c>
      <c r="L31" s="47">
        <v>2</v>
      </c>
      <c r="M31" s="47">
        <v>4</v>
      </c>
      <c r="N31" s="47">
        <v>4</v>
      </c>
      <c r="O31" s="47">
        <v>11</v>
      </c>
      <c r="P31" s="47">
        <v>29</v>
      </c>
      <c r="Q31" s="47">
        <v>23</v>
      </c>
      <c r="R31" s="47">
        <v>1</v>
      </c>
      <c r="S31" s="47">
        <v>2</v>
      </c>
      <c r="T31" s="47">
        <v>1</v>
      </c>
      <c r="U31" s="47">
        <v>17</v>
      </c>
      <c r="V31" s="47">
        <v>38</v>
      </c>
      <c r="W31" s="47">
        <v>33</v>
      </c>
    </row>
    <row r="32" spans="1:23" ht="15" customHeight="1" x14ac:dyDescent="0.25">
      <c r="A32" s="60"/>
      <c r="B32" s="28" t="s">
        <v>310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1</v>
      </c>
      <c r="J32" s="48">
        <v>1</v>
      </c>
      <c r="K32" s="48">
        <v>2</v>
      </c>
      <c r="L32" s="48">
        <v>0</v>
      </c>
      <c r="M32" s="48">
        <v>0</v>
      </c>
      <c r="N32" s="48">
        <v>0</v>
      </c>
      <c r="O32" s="48">
        <v>4</v>
      </c>
      <c r="P32" s="48">
        <v>12</v>
      </c>
      <c r="Q32" s="48">
        <v>8</v>
      </c>
      <c r="R32" s="48">
        <v>0</v>
      </c>
      <c r="S32" s="48">
        <v>0</v>
      </c>
      <c r="T32" s="48">
        <v>0</v>
      </c>
      <c r="U32" s="48">
        <v>5</v>
      </c>
      <c r="V32" s="48">
        <v>13</v>
      </c>
      <c r="W32" s="48">
        <v>10</v>
      </c>
    </row>
    <row r="33" spans="1:23" ht="15" customHeight="1" x14ac:dyDescent="0.25">
      <c r="A33" s="60" t="s">
        <v>51</v>
      </c>
      <c r="B33" s="40" t="s">
        <v>309</v>
      </c>
      <c r="C33" s="47">
        <v>1</v>
      </c>
      <c r="D33" s="47">
        <v>1</v>
      </c>
      <c r="E33" s="47">
        <v>1</v>
      </c>
      <c r="F33" s="47">
        <v>1</v>
      </c>
      <c r="G33" s="47">
        <v>1</v>
      </c>
      <c r="H33" s="47">
        <v>2</v>
      </c>
      <c r="I33" s="47">
        <v>3</v>
      </c>
      <c r="J33" s="47">
        <v>3</v>
      </c>
      <c r="K33" s="47">
        <v>6</v>
      </c>
      <c r="L33" s="47">
        <v>9</v>
      </c>
      <c r="M33" s="47">
        <v>18</v>
      </c>
      <c r="N33" s="47">
        <v>18</v>
      </c>
      <c r="O33" s="47">
        <v>38</v>
      </c>
      <c r="P33" s="47">
        <v>113</v>
      </c>
      <c r="Q33" s="47">
        <v>74</v>
      </c>
      <c r="R33" s="47">
        <v>0</v>
      </c>
      <c r="S33" s="47">
        <v>1</v>
      </c>
      <c r="T33" s="47">
        <v>0</v>
      </c>
      <c r="U33" s="47">
        <v>52</v>
      </c>
      <c r="V33" s="47">
        <v>137</v>
      </c>
      <c r="W33" s="47">
        <v>101</v>
      </c>
    </row>
    <row r="34" spans="1:23" ht="15" customHeight="1" x14ac:dyDescent="0.25">
      <c r="A34" s="60"/>
      <c r="B34" s="28" t="s">
        <v>310</v>
      </c>
      <c r="C34" s="48">
        <v>2</v>
      </c>
      <c r="D34" s="48">
        <v>3</v>
      </c>
      <c r="E34" s="48">
        <v>5</v>
      </c>
      <c r="F34" s="48">
        <v>2</v>
      </c>
      <c r="G34" s="48">
        <v>2</v>
      </c>
      <c r="H34" s="48">
        <v>2</v>
      </c>
      <c r="I34" s="48">
        <v>3</v>
      </c>
      <c r="J34" s="48">
        <v>5</v>
      </c>
      <c r="K34" s="48">
        <v>6</v>
      </c>
      <c r="L34" s="48">
        <v>5</v>
      </c>
      <c r="M34" s="48">
        <v>7</v>
      </c>
      <c r="N34" s="48">
        <v>10</v>
      </c>
      <c r="O34" s="48">
        <v>32</v>
      </c>
      <c r="P34" s="48">
        <v>79</v>
      </c>
      <c r="Q34" s="48">
        <v>58</v>
      </c>
      <c r="R34" s="48">
        <v>2</v>
      </c>
      <c r="S34" s="48">
        <v>2</v>
      </c>
      <c r="T34" s="48">
        <v>4</v>
      </c>
      <c r="U34" s="48">
        <v>46</v>
      </c>
      <c r="V34" s="48">
        <v>98</v>
      </c>
      <c r="W34" s="48">
        <v>85</v>
      </c>
    </row>
    <row r="35" spans="1:23" x14ac:dyDescent="0.25">
      <c r="A35" s="60" t="s">
        <v>52</v>
      </c>
      <c r="B35" s="40" t="s">
        <v>309</v>
      </c>
      <c r="C35" s="47">
        <v>0</v>
      </c>
      <c r="D35" s="47">
        <v>0</v>
      </c>
      <c r="E35" s="47">
        <v>0</v>
      </c>
      <c r="F35" s="47">
        <v>1</v>
      </c>
      <c r="G35" s="47">
        <v>1</v>
      </c>
      <c r="H35" s="47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1</v>
      </c>
      <c r="P35" s="47">
        <v>2</v>
      </c>
      <c r="Q35" s="47">
        <v>1</v>
      </c>
      <c r="R35" s="47">
        <v>0</v>
      </c>
      <c r="S35" s="47">
        <v>0</v>
      </c>
      <c r="T35" s="47">
        <v>0</v>
      </c>
      <c r="U35" s="47">
        <v>2</v>
      </c>
      <c r="V35" s="47">
        <v>3</v>
      </c>
      <c r="W35" s="47">
        <v>2</v>
      </c>
    </row>
    <row r="36" spans="1:23" x14ac:dyDescent="0.25">
      <c r="A36" s="60"/>
      <c r="B36" s="28" t="s">
        <v>310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1</v>
      </c>
      <c r="Q36" s="48">
        <v>1</v>
      </c>
      <c r="R36" s="48">
        <v>0</v>
      </c>
      <c r="S36" s="48">
        <v>0</v>
      </c>
      <c r="T36" s="48">
        <v>0</v>
      </c>
      <c r="U36" s="48">
        <v>1</v>
      </c>
      <c r="V36" s="48">
        <v>1</v>
      </c>
      <c r="W36" s="48">
        <v>1</v>
      </c>
    </row>
    <row r="37" spans="1:23" x14ac:dyDescent="0.25">
      <c r="A37" s="60" t="s">
        <v>53</v>
      </c>
      <c r="B37" s="40" t="s">
        <v>309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1</v>
      </c>
      <c r="P37" s="47">
        <v>2</v>
      </c>
      <c r="Q37" s="47">
        <v>2</v>
      </c>
      <c r="R37" s="47">
        <v>0</v>
      </c>
      <c r="S37" s="47">
        <v>0</v>
      </c>
      <c r="T37" s="47">
        <v>0</v>
      </c>
      <c r="U37" s="47">
        <v>1</v>
      </c>
      <c r="V37" s="47">
        <v>2</v>
      </c>
      <c r="W37" s="47">
        <v>2</v>
      </c>
    </row>
    <row r="38" spans="1:23" x14ac:dyDescent="0.25">
      <c r="A38" s="60"/>
      <c r="B38" s="28" t="s">
        <v>310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1</v>
      </c>
      <c r="J38" s="48">
        <v>1</v>
      </c>
      <c r="K38" s="48">
        <v>2</v>
      </c>
      <c r="L38" s="48">
        <v>0</v>
      </c>
      <c r="M38" s="48">
        <v>0</v>
      </c>
      <c r="N38" s="48">
        <v>0</v>
      </c>
      <c r="O38" s="48">
        <v>2</v>
      </c>
      <c r="P38" s="48">
        <v>3</v>
      </c>
      <c r="Q38" s="48">
        <v>2</v>
      </c>
      <c r="R38" s="48">
        <v>0</v>
      </c>
      <c r="S38" s="48">
        <v>0</v>
      </c>
      <c r="T38" s="48">
        <v>0</v>
      </c>
      <c r="U38" s="48">
        <v>3</v>
      </c>
      <c r="V38" s="48">
        <v>4</v>
      </c>
      <c r="W38" s="48">
        <v>4</v>
      </c>
    </row>
    <row r="39" spans="1:23" x14ac:dyDescent="0.25">
      <c r="A39" s="60" t="s">
        <v>54</v>
      </c>
      <c r="B39" s="40" t="s">
        <v>309</v>
      </c>
      <c r="C39" s="47">
        <v>1</v>
      </c>
      <c r="D39" s="47">
        <v>1</v>
      </c>
      <c r="E39" s="47">
        <v>2</v>
      </c>
      <c r="F39" s="47">
        <v>2</v>
      </c>
      <c r="G39" s="47">
        <v>2</v>
      </c>
      <c r="H39" s="47">
        <v>2</v>
      </c>
      <c r="I39" s="47">
        <v>4</v>
      </c>
      <c r="J39" s="47">
        <v>6</v>
      </c>
      <c r="K39" s="47">
        <v>8</v>
      </c>
      <c r="L39" s="47">
        <v>7</v>
      </c>
      <c r="M39" s="47">
        <v>14</v>
      </c>
      <c r="N39" s="47">
        <v>15</v>
      </c>
      <c r="O39" s="47">
        <v>63</v>
      </c>
      <c r="P39" s="47">
        <v>150</v>
      </c>
      <c r="Q39" s="47">
        <v>120</v>
      </c>
      <c r="R39" s="47">
        <v>2</v>
      </c>
      <c r="S39" s="47">
        <v>5</v>
      </c>
      <c r="T39" s="47">
        <v>3</v>
      </c>
      <c r="U39" s="47">
        <v>79</v>
      </c>
      <c r="V39" s="47">
        <v>178</v>
      </c>
      <c r="W39" s="47">
        <v>150</v>
      </c>
    </row>
    <row r="40" spans="1:23" x14ac:dyDescent="0.25">
      <c r="A40" s="60"/>
      <c r="B40" s="28" t="s">
        <v>310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1</v>
      </c>
      <c r="J40" s="48">
        <v>1</v>
      </c>
      <c r="K40" s="48">
        <v>1</v>
      </c>
      <c r="L40" s="48">
        <v>0</v>
      </c>
      <c r="M40" s="48">
        <v>0</v>
      </c>
      <c r="N40" s="48">
        <v>0</v>
      </c>
      <c r="O40" s="48">
        <v>6</v>
      </c>
      <c r="P40" s="48">
        <v>7</v>
      </c>
      <c r="Q40" s="48">
        <v>8</v>
      </c>
      <c r="R40" s="48">
        <v>0</v>
      </c>
      <c r="S40" s="48">
        <v>0</v>
      </c>
      <c r="T40" s="48">
        <v>0</v>
      </c>
      <c r="U40" s="48">
        <v>7</v>
      </c>
      <c r="V40" s="48">
        <v>8</v>
      </c>
      <c r="W40" s="48">
        <v>9</v>
      </c>
    </row>
    <row r="41" spans="1:23" x14ac:dyDescent="0.25">
      <c r="A41" s="60" t="s">
        <v>55</v>
      </c>
      <c r="B41" s="40" t="s">
        <v>309</v>
      </c>
      <c r="C41" s="47">
        <v>0</v>
      </c>
      <c r="D41" s="47">
        <v>0</v>
      </c>
      <c r="E41" s="47">
        <v>0</v>
      </c>
      <c r="F41" s="47">
        <v>2</v>
      </c>
      <c r="G41" s="47">
        <v>2</v>
      </c>
      <c r="H41" s="47">
        <v>5</v>
      </c>
      <c r="I41" s="47">
        <v>5</v>
      </c>
      <c r="J41" s="47">
        <v>8</v>
      </c>
      <c r="K41" s="47">
        <v>12</v>
      </c>
      <c r="L41" s="47">
        <v>8</v>
      </c>
      <c r="M41" s="47">
        <v>14</v>
      </c>
      <c r="N41" s="47">
        <v>15</v>
      </c>
      <c r="O41" s="47">
        <v>39</v>
      </c>
      <c r="P41" s="47">
        <v>96</v>
      </c>
      <c r="Q41" s="47">
        <v>71</v>
      </c>
      <c r="R41" s="47">
        <v>1</v>
      </c>
      <c r="S41" s="47">
        <v>6</v>
      </c>
      <c r="T41" s="47">
        <v>2</v>
      </c>
      <c r="U41" s="47">
        <v>55</v>
      </c>
      <c r="V41" s="47">
        <v>126</v>
      </c>
      <c r="W41" s="47">
        <v>105</v>
      </c>
    </row>
    <row r="42" spans="1:23" x14ac:dyDescent="0.25">
      <c r="A42" s="60"/>
      <c r="B42" s="28" t="s">
        <v>310</v>
      </c>
      <c r="C42" s="48">
        <v>0</v>
      </c>
      <c r="D42" s="48">
        <v>0</v>
      </c>
      <c r="E42" s="48">
        <v>0</v>
      </c>
      <c r="F42" s="48">
        <v>2</v>
      </c>
      <c r="G42" s="48">
        <v>2</v>
      </c>
      <c r="H42" s="48">
        <v>3</v>
      </c>
      <c r="I42" s="48">
        <v>1</v>
      </c>
      <c r="J42" s="48">
        <v>1</v>
      </c>
      <c r="K42" s="48">
        <v>2</v>
      </c>
      <c r="L42" s="48">
        <v>5</v>
      </c>
      <c r="M42" s="48">
        <v>7</v>
      </c>
      <c r="N42" s="48">
        <v>11</v>
      </c>
      <c r="O42" s="48">
        <v>20</v>
      </c>
      <c r="P42" s="48">
        <v>51</v>
      </c>
      <c r="Q42" s="48">
        <v>40</v>
      </c>
      <c r="R42" s="48">
        <v>4</v>
      </c>
      <c r="S42" s="48">
        <v>6</v>
      </c>
      <c r="T42" s="48">
        <v>9</v>
      </c>
      <c r="U42" s="48">
        <v>32</v>
      </c>
      <c r="V42" s="48">
        <v>67</v>
      </c>
      <c r="W42" s="48">
        <v>65</v>
      </c>
    </row>
    <row r="43" spans="1:23" x14ac:dyDescent="0.25">
      <c r="A43" s="60" t="s">
        <v>56</v>
      </c>
      <c r="B43" s="40" t="s">
        <v>309</v>
      </c>
      <c r="C43" s="47">
        <v>0</v>
      </c>
      <c r="D43" s="47">
        <v>0</v>
      </c>
      <c r="E43" s="47">
        <v>0</v>
      </c>
      <c r="F43" s="47">
        <v>1</v>
      </c>
      <c r="G43" s="47">
        <v>1</v>
      </c>
      <c r="H43" s="47">
        <v>2</v>
      </c>
      <c r="I43" s="47">
        <v>1</v>
      </c>
      <c r="J43" s="47">
        <v>1</v>
      </c>
      <c r="K43" s="47">
        <v>1</v>
      </c>
      <c r="L43" s="47">
        <v>0</v>
      </c>
      <c r="M43" s="47">
        <v>4</v>
      </c>
      <c r="N43" s="47">
        <v>0</v>
      </c>
      <c r="O43" s="47">
        <v>5</v>
      </c>
      <c r="P43" s="47">
        <v>20</v>
      </c>
      <c r="Q43" s="47">
        <v>8</v>
      </c>
      <c r="R43" s="47">
        <v>0</v>
      </c>
      <c r="S43" s="47">
        <v>0</v>
      </c>
      <c r="T43" s="47">
        <v>0</v>
      </c>
      <c r="U43" s="47">
        <v>7</v>
      </c>
      <c r="V43" s="47">
        <v>26</v>
      </c>
      <c r="W43" s="47">
        <v>11</v>
      </c>
    </row>
    <row r="44" spans="1:23" x14ac:dyDescent="0.25">
      <c r="A44" s="60"/>
      <c r="B44" s="28" t="s">
        <v>310</v>
      </c>
      <c r="C44" s="48">
        <v>0</v>
      </c>
      <c r="D44" s="48">
        <v>0</v>
      </c>
      <c r="E44" s="48">
        <v>0</v>
      </c>
      <c r="F44" s="48">
        <v>1</v>
      </c>
      <c r="G44" s="48">
        <v>1</v>
      </c>
      <c r="H44" s="48">
        <v>1</v>
      </c>
      <c r="I44" s="48">
        <v>1</v>
      </c>
      <c r="J44" s="48">
        <v>3</v>
      </c>
      <c r="K44" s="48">
        <v>1</v>
      </c>
      <c r="L44" s="48">
        <v>0</v>
      </c>
      <c r="M44" s="48">
        <v>0</v>
      </c>
      <c r="N44" s="48">
        <v>0</v>
      </c>
      <c r="O44" s="48">
        <v>2</v>
      </c>
      <c r="P44" s="48">
        <v>4</v>
      </c>
      <c r="Q44" s="48">
        <v>2</v>
      </c>
      <c r="R44" s="48">
        <v>0</v>
      </c>
      <c r="S44" s="48">
        <v>0</v>
      </c>
      <c r="T44" s="48">
        <v>0</v>
      </c>
      <c r="U44" s="48">
        <v>4</v>
      </c>
      <c r="V44" s="48">
        <v>8</v>
      </c>
      <c r="W44" s="48">
        <v>4</v>
      </c>
    </row>
    <row r="45" spans="1:23" ht="15.75" thickBot="1" x14ac:dyDescent="0.3"/>
    <row r="46" spans="1:23" s="13" customFormat="1" ht="15" customHeight="1" x14ac:dyDescent="0.2">
      <c r="A46" s="52" t="s">
        <v>305</v>
      </c>
      <c r="B46" s="42" t="s">
        <v>309</v>
      </c>
      <c r="C46" s="43">
        <f>SUM(C5,C7,C9,C11,C13,C15,C17,C19,C21,C23,C25,C27,C29,C31,C33,C35,C37,C39,C41,C43)</f>
        <v>10</v>
      </c>
      <c r="D46" s="43">
        <f t="shared" ref="D46:W47" si="0">SUM(D5,D7,D9,D11,D13,D15,D17,D19,D21,D23,D25,D27,D29,D31,D33,D35,D37,D39,D41,D43)</f>
        <v>13</v>
      </c>
      <c r="E46" s="43">
        <f t="shared" si="0"/>
        <v>21</v>
      </c>
      <c r="F46" s="43">
        <f t="shared" si="0"/>
        <v>24</v>
      </c>
      <c r="G46" s="43">
        <f t="shared" si="0"/>
        <v>32</v>
      </c>
      <c r="H46" s="43">
        <f t="shared" si="0"/>
        <v>51</v>
      </c>
      <c r="I46" s="43">
        <f t="shared" si="0"/>
        <v>124</v>
      </c>
      <c r="J46" s="43">
        <f t="shared" si="0"/>
        <v>184</v>
      </c>
      <c r="K46" s="43">
        <f t="shared" si="0"/>
        <v>250</v>
      </c>
      <c r="L46" s="43">
        <f t="shared" si="0"/>
        <v>152</v>
      </c>
      <c r="M46" s="43">
        <f t="shared" si="0"/>
        <v>310</v>
      </c>
      <c r="N46" s="43">
        <f t="shared" si="0"/>
        <v>323</v>
      </c>
      <c r="O46" s="43">
        <f t="shared" si="0"/>
        <v>677</v>
      </c>
      <c r="P46" s="43">
        <f t="shared" si="0"/>
        <v>2097</v>
      </c>
      <c r="Q46" s="43">
        <f t="shared" si="0"/>
        <v>1316</v>
      </c>
      <c r="R46" s="43">
        <f t="shared" si="0"/>
        <v>17</v>
      </c>
      <c r="S46" s="43">
        <f t="shared" si="0"/>
        <v>69</v>
      </c>
      <c r="T46" s="43">
        <f t="shared" si="0"/>
        <v>25</v>
      </c>
      <c r="U46" s="43">
        <f t="shared" si="0"/>
        <v>1004</v>
      </c>
      <c r="V46" s="43">
        <f t="shared" si="0"/>
        <v>2705</v>
      </c>
      <c r="W46" s="43">
        <f t="shared" si="0"/>
        <v>1986</v>
      </c>
    </row>
    <row r="47" spans="1:23" s="13" customFormat="1" ht="15" customHeight="1" thickBot="1" x14ac:dyDescent="0.25">
      <c r="A47" s="53"/>
      <c r="B47" s="33" t="s">
        <v>310</v>
      </c>
      <c r="C47" s="32">
        <f>SUM(C6,C8,C10,C12,C14,C16,C18,C20,C22,C24,C26,C28,C30,C32,C34,C36,C38,C40,C42,C44)</f>
        <v>5</v>
      </c>
      <c r="D47" s="32">
        <f t="shared" si="0"/>
        <v>7</v>
      </c>
      <c r="E47" s="32">
        <f t="shared" si="0"/>
        <v>12</v>
      </c>
      <c r="F47" s="32">
        <f t="shared" si="0"/>
        <v>14</v>
      </c>
      <c r="G47" s="32">
        <f t="shared" si="0"/>
        <v>17</v>
      </c>
      <c r="H47" s="32">
        <f t="shared" si="0"/>
        <v>21</v>
      </c>
      <c r="I47" s="32">
        <f t="shared" si="0"/>
        <v>60</v>
      </c>
      <c r="J47" s="32">
        <f t="shared" si="0"/>
        <v>83</v>
      </c>
      <c r="K47" s="32">
        <f t="shared" si="0"/>
        <v>106</v>
      </c>
      <c r="L47" s="32">
        <f t="shared" si="0"/>
        <v>60</v>
      </c>
      <c r="M47" s="32">
        <f t="shared" si="0"/>
        <v>99</v>
      </c>
      <c r="N47" s="32">
        <f t="shared" si="0"/>
        <v>119</v>
      </c>
      <c r="O47" s="32">
        <f t="shared" si="0"/>
        <v>310</v>
      </c>
      <c r="P47" s="32">
        <f t="shared" si="0"/>
        <v>804</v>
      </c>
      <c r="Q47" s="32">
        <f t="shared" si="0"/>
        <v>576</v>
      </c>
      <c r="R47" s="32">
        <f t="shared" si="0"/>
        <v>19</v>
      </c>
      <c r="S47" s="32">
        <f t="shared" si="0"/>
        <v>33</v>
      </c>
      <c r="T47" s="32">
        <f t="shared" si="0"/>
        <v>33</v>
      </c>
      <c r="U47" s="32">
        <f t="shared" si="0"/>
        <v>468</v>
      </c>
      <c r="V47" s="32">
        <f t="shared" si="0"/>
        <v>1043</v>
      </c>
      <c r="W47" s="32">
        <f t="shared" si="0"/>
        <v>867</v>
      </c>
    </row>
    <row r="48" spans="1:23" ht="15.75" thickBot="1" x14ac:dyDescent="0.3"/>
    <row r="49" spans="1:23" ht="30" customHeight="1" thickBot="1" x14ac:dyDescent="0.3">
      <c r="A49" s="54" t="s">
        <v>306</v>
      </c>
      <c r="B49" s="55"/>
      <c r="C49" s="30">
        <f>SUM(C47-C46)/C46</f>
        <v>-0.5</v>
      </c>
      <c r="D49" s="30">
        <f t="shared" ref="D49:W49" si="1">SUM(D47-D46)/D46</f>
        <v>-0.46153846153846156</v>
      </c>
      <c r="E49" s="30">
        <f t="shared" si="1"/>
        <v>-0.42857142857142855</v>
      </c>
      <c r="F49" s="30">
        <f t="shared" si="1"/>
        <v>-0.41666666666666669</v>
      </c>
      <c r="G49" s="30">
        <f t="shared" si="1"/>
        <v>-0.46875</v>
      </c>
      <c r="H49" s="30">
        <f t="shared" si="1"/>
        <v>-0.58823529411764708</v>
      </c>
      <c r="I49" s="30">
        <f t="shared" si="1"/>
        <v>-0.5161290322580645</v>
      </c>
      <c r="J49" s="30">
        <f t="shared" si="1"/>
        <v>-0.54891304347826086</v>
      </c>
      <c r="K49" s="30">
        <f t="shared" si="1"/>
        <v>-0.57599999999999996</v>
      </c>
      <c r="L49" s="30">
        <f t="shared" si="1"/>
        <v>-0.60526315789473684</v>
      </c>
      <c r="M49" s="30">
        <f t="shared" si="1"/>
        <v>-0.6806451612903226</v>
      </c>
      <c r="N49" s="30">
        <f t="shared" si="1"/>
        <v>-0.63157894736842102</v>
      </c>
      <c r="O49" s="30">
        <f t="shared" si="1"/>
        <v>-0.54209748892171339</v>
      </c>
      <c r="P49" s="30">
        <f t="shared" si="1"/>
        <v>-0.61659513590844062</v>
      </c>
      <c r="Q49" s="30">
        <f t="shared" si="1"/>
        <v>-0.56231003039513683</v>
      </c>
      <c r="R49" s="29">
        <f t="shared" si="1"/>
        <v>0.11764705882352941</v>
      </c>
      <c r="S49" s="30">
        <f t="shared" si="1"/>
        <v>-0.52173913043478259</v>
      </c>
      <c r="T49" s="30">
        <f t="shared" si="1"/>
        <v>0.32</v>
      </c>
      <c r="U49" s="30">
        <f t="shared" si="1"/>
        <v>-0.53386454183266929</v>
      </c>
      <c r="V49" s="30">
        <f t="shared" si="1"/>
        <v>-0.61441774491682066</v>
      </c>
      <c r="W49" s="31">
        <f t="shared" si="1"/>
        <v>-0.56344410876132933</v>
      </c>
    </row>
  </sheetData>
  <mergeCells count="24">
    <mergeCell ref="A46:A47"/>
    <mergeCell ref="A49:B49"/>
    <mergeCell ref="A19:A20"/>
    <mergeCell ref="I1:P1"/>
    <mergeCell ref="I2:O2"/>
    <mergeCell ref="I3:O3"/>
    <mergeCell ref="A7:A8"/>
    <mergeCell ref="A9:A10"/>
    <mergeCell ref="A11:A12"/>
    <mergeCell ref="A13:A14"/>
    <mergeCell ref="A15:A16"/>
    <mergeCell ref="A17:A18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ACC3-5F9E-4B02-ADE7-6BAF07077091}">
  <dimension ref="A1:W33"/>
  <sheetViews>
    <sheetView workbookViewId="0">
      <pane ySplit="4" topLeftCell="A5" activePane="bottomLeft" state="frozen"/>
      <selection activeCell="A4" sqref="A4"/>
      <selection pane="bottomLeft" activeCell="H3" sqref="H3:O3"/>
    </sheetView>
  </sheetViews>
  <sheetFormatPr defaultRowHeight="15" x14ac:dyDescent="0.25"/>
  <cols>
    <col min="2" max="2" width="20.28515625" bestFit="1" customWidth="1"/>
    <col min="4" max="4" width="10.28515625" customWidth="1"/>
    <col min="5" max="5" width="10.85546875" customWidth="1"/>
    <col min="6" max="6" width="11.85546875" customWidth="1"/>
    <col min="7" max="7" width="11.5703125" customWidth="1"/>
    <col min="8" max="8" width="12.7109375" customWidth="1"/>
    <col min="9" max="9" width="14.7109375" customWidth="1"/>
    <col min="10" max="10" width="15" customWidth="1"/>
    <col min="11" max="11" width="16.5703125" customWidth="1"/>
    <col min="12" max="12" width="9.7109375" customWidth="1"/>
    <col min="13" max="13" width="9.85546875" customWidth="1"/>
    <col min="14" max="14" width="10.7109375" customWidth="1"/>
    <col min="15" max="15" width="10.140625" customWidth="1"/>
    <col min="16" max="16" width="9.7109375" customWidth="1"/>
    <col min="17" max="17" width="12.28515625" customWidth="1"/>
    <col min="18" max="18" width="10.5703125" customWidth="1"/>
    <col min="19" max="19" width="10.140625" customWidth="1"/>
    <col min="20" max="20" width="10.28515625" customWidth="1"/>
    <col min="22" max="22" width="8.5703125" customWidth="1"/>
    <col min="23" max="23" width="9.7109375" customWidth="1"/>
  </cols>
  <sheetData>
    <row r="1" spans="1:23" s="12" customFormat="1" ht="15" customHeight="1" x14ac:dyDescent="0.25">
      <c r="A1" s="22"/>
      <c r="B1" s="34"/>
      <c r="C1" s="34"/>
      <c r="D1" s="34"/>
      <c r="E1" s="34"/>
      <c r="F1" s="34"/>
      <c r="G1" s="34"/>
      <c r="H1" s="57" t="s">
        <v>34</v>
      </c>
      <c r="I1" s="68"/>
      <c r="J1" s="68"/>
      <c r="K1" s="68"/>
      <c r="L1" s="68"/>
      <c r="M1" s="68"/>
      <c r="N1" s="68"/>
      <c r="O1" s="59"/>
    </row>
    <row r="2" spans="1:23" s="12" customFormat="1" ht="15" customHeight="1" x14ac:dyDescent="0.25">
      <c r="A2" s="22"/>
      <c r="B2" s="34"/>
      <c r="C2" s="34"/>
      <c r="D2" s="34"/>
      <c r="E2" s="34"/>
      <c r="F2" s="34"/>
      <c r="G2" s="34"/>
      <c r="H2" s="57" t="s">
        <v>57</v>
      </c>
      <c r="I2" s="68"/>
      <c r="J2" s="68"/>
      <c r="K2" s="68"/>
      <c r="L2" s="68"/>
      <c r="M2" s="68"/>
      <c r="N2" s="68"/>
      <c r="O2" s="68"/>
    </row>
    <row r="3" spans="1:23" s="12" customFormat="1" ht="15" customHeight="1" x14ac:dyDescent="0.25">
      <c r="A3" s="23"/>
      <c r="B3" s="23"/>
      <c r="C3" s="23"/>
      <c r="D3" s="23"/>
      <c r="E3" s="23"/>
      <c r="F3" s="23"/>
      <c r="G3" s="23"/>
      <c r="H3" s="56" t="s">
        <v>307</v>
      </c>
      <c r="I3" s="56"/>
      <c r="J3" s="56"/>
      <c r="K3" s="56"/>
      <c r="L3" s="56"/>
      <c r="M3" s="56"/>
      <c r="N3" s="56"/>
      <c r="O3" s="56"/>
    </row>
    <row r="4" spans="1:23" s="13" customFormat="1" ht="90" x14ac:dyDescent="0.25">
      <c r="A4" s="14" t="s">
        <v>15</v>
      </c>
      <c r="B4" s="14" t="s">
        <v>64</v>
      </c>
      <c r="C4" s="16" t="s">
        <v>29</v>
      </c>
      <c r="D4" s="17" t="s">
        <v>16</v>
      </c>
      <c r="E4" s="14" t="s">
        <v>17</v>
      </c>
      <c r="F4" s="16" t="s">
        <v>35</v>
      </c>
      <c r="G4" s="14" t="s">
        <v>36</v>
      </c>
      <c r="H4" s="14" t="s">
        <v>37</v>
      </c>
      <c r="I4" s="16" t="s">
        <v>30</v>
      </c>
      <c r="J4" s="14" t="s">
        <v>18</v>
      </c>
      <c r="K4" s="14" t="s">
        <v>19</v>
      </c>
      <c r="L4" s="16" t="s">
        <v>31</v>
      </c>
      <c r="M4" s="14" t="s">
        <v>20</v>
      </c>
      <c r="N4" s="14" t="s">
        <v>21</v>
      </c>
      <c r="O4" s="16" t="s">
        <v>32</v>
      </c>
      <c r="P4" s="14" t="s">
        <v>22</v>
      </c>
      <c r="Q4" s="14" t="s">
        <v>23</v>
      </c>
      <c r="R4" s="16" t="s">
        <v>33</v>
      </c>
      <c r="S4" s="14" t="s">
        <v>24</v>
      </c>
      <c r="T4" s="14" t="s">
        <v>25</v>
      </c>
      <c r="U4" s="14" t="s">
        <v>26</v>
      </c>
      <c r="V4" s="14" t="s">
        <v>27</v>
      </c>
      <c r="W4" s="14" t="s">
        <v>28</v>
      </c>
    </row>
    <row r="5" spans="1:23" s="13" customFormat="1" ht="15" customHeight="1" x14ac:dyDescent="0.2">
      <c r="A5" s="60" t="s">
        <v>38</v>
      </c>
      <c r="B5" s="40" t="s">
        <v>309</v>
      </c>
      <c r="C5" s="41">
        <v>6</v>
      </c>
      <c r="D5" s="41">
        <v>6</v>
      </c>
      <c r="E5" s="41">
        <v>11</v>
      </c>
      <c r="F5" s="41">
        <v>15</v>
      </c>
      <c r="G5" s="41">
        <v>18</v>
      </c>
      <c r="H5" s="41">
        <v>21</v>
      </c>
      <c r="I5" s="41">
        <v>22</v>
      </c>
      <c r="J5" s="41">
        <v>34</v>
      </c>
      <c r="K5" s="41">
        <v>36</v>
      </c>
      <c r="L5" s="41">
        <v>20</v>
      </c>
      <c r="M5" s="41">
        <v>41</v>
      </c>
      <c r="N5" s="41">
        <v>33</v>
      </c>
      <c r="O5" s="41">
        <v>113</v>
      </c>
      <c r="P5" s="41">
        <v>299</v>
      </c>
      <c r="Q5" s="41">
        <v>187</v>
      </c>
      <c r="R5" s="41">
        <v>1</v>
      </c>
      <c r="S5" s="41">
        <v>6</v>
      </c>
      <c r="T5" s="41">
        <v>1</v>
      </c>
      <c r="U5" s="41">
        <v>177</v>
      </c>
      <c r="V5" s="41">
        <v>404</v>
      </c>
      <c r="W5" s="41">
        <v>289</v>
      </c>
    </row>
    <row r="6" spans="1:23" s="13" customFormat="1" ht="15" customHeight="1" x14ac:dyDescent="0.2">
      <c r="A6" s="60"/>
      <c r="B6" s="28" t="s">
        <v>310</v>
      </c>
      <c r="C6" s="26">
        <v>1</v>
      </c>
      <c r="D6" s="26">
        <v>2</v>
      </c>
      <c r="E6" s="26">
        <v>2</v>
      </c>
      <c r="F6" s="26">
        <v>4</v>
      </c>
      <c r="G6" s="26">
        <v>5</v>
      </c>
      <c r="H6" s="26">
        <v>6</v>
      </c>
      <c r="I6" s="26">
        <v>17</v>
      </c>
      <c r="J6" s="26">
        <v>21</v>
      </c>
      <c r="K6" s="26">
        <v>29</v>
      </c>
      <c r="L6" s="26">
        <v>23</v>
      </c>
      <c r="M6" s="26">
        <v>31</v>
      </c>
      <c r="N6" s="26">
        <v>46</v>
      </c>
      <c r="O6" s="26">
        <v>128</v>
      </c>
      <c r="P6" s="26">
        <v>331</v>
      </c>
      <c r="Q6" s="26">
        <v>230</v>
      </c>
      <c r="R6" s="26">
        <v>4</v>
      </c>
      <c r="S6" s="26">
        <v>11</v>
      </c>
      <c r="T6" s="26">
        <v>7</v>
      </c>
      <c r="U6" s="26">
        <v>177</v>
      </c>
      <c r="V6" s="26">
        <v>401</v>
      </c>
      <c r="W6" s="26">
        <v>320</v>
      </c>
    </row>
    <row r="7" spans="1:23" s="13" customFormat="1" ht="15" customHeight="1" x14ac:dyDescent="0.2">
      <c r="A7" s="60" t="s">
        <v>40</v>
      </c>
      <c r="B7" s="40" t="s">
        <v>309</v>
      </c>
      <c r="C7" s="41">
        <v>1</v>
      </c>
      <c r="D7" s="41">
        <v>1</v>
      </c>
      <c r="E7" s="41">
        <v>1</v>
      </c>
      <c r="F7" s="41">
        <v>3</v>
      </c>
      <c r="G7" s="41">
        <v>7</v>
      </c>
      <c r="H7" s="41">
        <v>5</v>
      </c>
      <c r="I7" s="41">
        <v>9</v>
      </c>
      <c r="J7" s="41">
        <v>11</v>
      </c>
      <c r="K7" s="41">
        <v>15</v>
      </c>
      <c r="L7" s="41">
        <v>3</v>
      </c>
      <c r="M7" s="41">
        <v>3</v>
      </c>
      <c r="N7" s="41">
        <v>5</v>
      </c>
      <c r="O7" s="41">
        <v>25</v>
      </c>
      <c r="P7" s="41">
        <v>58</v>
      </c>
      <c r="Q7" s="41">
        <v>37</v>
      </c>
      <c r="R7" s="41">
        <v>2</v>
      </c>
      <c r="S7" s="41">
        <v>4</v>
      </c>
      <c r="T7" s="41">
        <v>2</v>
      </c>
      <c r="U7" s="41">
        <v>43</v>
      </c>
      <c r="V7" s="41">
        <v>84</v>
      </c>
      <c r="W7" s="41">
        <v>65</v>
      </c>
    </row>
    <row r="8" spans="1:23" s="13" customFormat="1" ht="15" customHeight="1" x14ac:dyDescent="0.2">
      <c r="A8" s="60"/>
      <c r="B8" s="28" t="s">
        <v>310</v>
      </c>
      <c r="C8" s="26">
        <v>1</v>
      </c>
      <c r="D8" s="26">
        <v>1</v>
      </c>
      <c r="E8" s="26">
        <v>2</v>
      </c>
      <c r="F8" s="26">
        <v>1</v>
      </c>
      <c r="G8" s="26">
        <v>3</v>
      </c>
      <c r="H8" s="26">
        <v>1</v>
      </c>
      <c r="I8" s="26">
        <v>5</v>
      </c>
      <c r="J8" s="26">
        <v>6</v>
      </c>
      <c r="K8" s="26">
        <v>5</v>
      </c>
      <c r="L8" s="26">
        <v>2</v>
      </c>
      <c r="M8" s="26">
        <v>2</v>
      </c>
      <c r="N8" s="26">
        <v>2</v>
      </c>
      <c r="O8" s="26">
        <v>26</v>
      </c>
      <c r="P8" s="26">
        <v>47</v>
      </c>
      <c r="Q8" s="26">
        <v>41</v>
      </c>
      <c r="R8" s="26">
        <v>1</v>
      </c>
      <c r="S8" s="26">
        <v>3</v>
      </c>
      <c r="T8" s="26">
        <v>1</v>
      </c>
      <c r="U8" s="26">
        <v>36</v>
      </c>
      <c r="V8" s="26">
        <v>62</v>
      </c>
      <c r="W8" s="26">
        <v>52</v>
      </c>
    </row>
    <row r="9" spans="1:23" s="13" customFormat="1" ht="15" customHeight="1" x14ac:dyDescent="0.2">
      <c r="A9" s="60" t="s">
        <v>43</v>
      </c>
      <c r="B9" s="40" t="s">
        <v>309</v>
      </c>
      <c r="C9" s="41">
        <v>23</v>
      </c>
      <c r="D9" s="41">
        <v>26</v>
      </c>
      <c r="E9" s="41">
        <v>41</v>
      </c>
      <c r="F9" s="41">
        <v>52</v>
      </c>
      <c r="G9" s="41">
        <v>66</v>
      </c>
      <c r="H9" s="41">
        <v>103</v>
      </c>
      <c r="I9" s="41">
        <v>296</v>
      </c>
      <c r="J9" s="41">
        <v>430</v>
      </c>
      <c r="K9" s="41">
        <v>566</v>
      </c>
      <c r="L9" s="41">
        <v>261</v>
      </c>
      <c r="M9" s="41">
        <v>403</v>
      </c>
      <c r="N9" s="41">
        <v>540</v>
      </c>
      <c r="O9" s="41">
        <v>1673</v>
      </c>
      <c r="P9" s="41">
        <v>5000</v>
      </c>
      <c r="Q9" s="41">
        <v>3228</v>
      </c>
      <c r="R9" s="41">
        <v>124</v>
      </c>
      <c r="S9" s="41">
        <v>359</v>
      </c>
      <c r="T9" s="41">
        <v>178</v>
      </c>
      <c r="U9" s="41">
        <v>2429</v>
      </c>
      <c r="V9" s="41">
        <v>6284</v>
      </c>
      <c r="W9" s="41">
        <v>4656</v>
      </c>
    </row>
    <row r="10" spans="1:23" s="13" customFormat="1" ht="15" customHeight="1" x14ac:dyDescent="0.2">
      <c r="A10" s="60"/>
      <c r="B10" s="28" t="s">
        <v>310</v>
      </c>
      <c r="C10" s="26">
        <v>20</v>
      </c>
      <c r="D10" s="26">
        <v>21</v>
      </c>
      <c r="E10" s="26">
        <v>30</v>
      </c>
      <c r="F10" s="26">
        <v>36</v>
      </c>
      <c r="G10" s="26">
        <v>42</v>
      </c>
      <c r="H10" s="26">
        <v>60</v>
      </c>
      <c r="I10" s="26">
        <v>221</v>
      </c>
      <c r="J10" s="26">
        <v>310</v>
      </c>
      <c r="K10" s="26">
        <v>441</v>
      </c>
      <c r="L10" s="26">
        <v>193</v>
      </c>
      <c r="M10" s="26">
        <v>333</v>
      </c>
      <c r="N10" s="26">
        <v>378</v>
      </c>
      <c r="O10" s="26">
        <v>1323</v>
      </c>
      <c r="P10" s="26">
        <v>3771</v>
      </c>
      <c r="Q10" s="26">
        <v>2508</v>
      </c>
      <c r="R10" s="26">
        <v>129</v>
      </c>
      <c r="S10" s="26">
        <v>285</v>
      </c>
      <c r="T10" s="26">
        <v>188</v>
      </c>
      <c r="U10" s="26">
        <v>1922</v>
      </c>
      <c r="V10" s="26">
        <v>4762</v>
      </c>
      <c r="W10" s="26">
        <v>3605</v>
      </c>
    </row>
    <row r="11" spans="1:23" s="13" customFormat="1" ht="15" customHeight="1" x14ac:dyDescent="0.2">
      <c r="A11" s="60" t="s">
        <v>58</v>
      </c>
      <c r="B11" s="40" t="s">
        <v>309</v>
      </c>
      <c r="C11" s="41">
        <v>0</v>
      </c>
      <c r="D11" s="41">
        <v>0</v>
      </c>
      <c r="E11" s="41">
        <v>0</v>
      </c>
      <c r="F11" s="41">
        <v>2</v>
      </c>
      <c r="G11" s="41">
        <v>3</v>
      </c>
      <c r="H11" s="41">
        <v>4</v>
      </c>
      <c r="I11" s="41">
        <v>8</v>
      </c>
      <c r="J11" s="41">
        <v>11</v>
      </c>
      <c r="K11" s="41">
        <v>18</v>
      </c>
      <c r="L11" s="41">
        <v>1</v>
      </c>
      <c r="M11" s="41">
        <v>5</v>
      </c>
      <c r="N11" s="41">
        <v>2</v>
      </c>
      <c r="O11" s="41">
        <v>29</v>
      </c>
      <c r="P11" s="41">
        <v>77</v>
      </c>
      <c r="Q11" s="41">
        <v>51</v>
      </c>
      <c r="R11" s="41">
        <v>0</v>
      </c>
      <c r="S11" s="41">
        <v>3</v>
      </c>
      <c r="T11" s="41">
        <v>0</v>
      </c>
      <c r="U11" s="41">
        <v>40</v>
      </c>
      <c r="V11" s="41">
        <v>99</v>
      </c>
      <c r="W11" s="41">
        <v>75</v>
      </c>
    </row>
    <row r="12" spans="1:23" s="13" customFormat="1" ht="15" customHeight="1" x14ac:dyDescent="0.2">
      <c r="A12" s="60"/>
      <c r="B12" s="28" t="s">
        <v>310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3</v>
      </c>
      <c r="J12" s="26">
        <v>3</v>
      </c>
      <c r="K12" s="26">
        <v>8</v>
      </c>
      <c r="L12" s="26">
        <v>2</v>
      </c>
      <c r="M12" s="26">
        <v>2</v>
      </c>
      <c r="N12" s="26">
        <v>3</v>
      </c>
      <c r="O12" s="26">
        <v>29</v>
      </c>
      <c r="P12" s="26">
        <v>66</v>
      </c>
      <c r="Q12" s="26">
        <v>48</v>
      </c>
      <c r="R12" s="26">
        <v>0</v>
      </c>
      <c r="S12" s="26">
        <v>0</v>
      </c>
      <c r="T12" s="26">
        <v>0</v>
      </c>
      <c r="U12" s="26">
        <v>34</v>
      </c>
      <c r="V12" s="26">
        <v>71</v>
      </c>
      <c r="W12" s="26">
        <v>59</v>
      </c>
    </row>
    <row r="13" spans="1:23" s="13" customFormat="1" ht="15" customHeight="1" x14ac:dyDescent="0.2">
      <c r="A13" s="60" t="s">
        <v>47</v>
      </c>
      <c r="B13" s="40" t="s">
        <v>309</v>
      </c>
      <c r="C13" s="41">
        <v>4</v>
      </c>
      <c r="D13" s="41">
        <v>5</v>
      </c>
      <c r="E13" s="41">
        <v>10</v>
      </c>
      <c r="F13" s="41">
        <v>17</v>
      </c>
      <c r="G13" s="41">
        <v>23</v>
      </c>
      <c r="H13" s="41">
        <v>32</v>
      </c>
      <c r="I13" s="41">
        <v>22</v>
      </c>
      <c r="J13" s="41">
        <v>35</v>
      </c>
      <c r="K13" s="41">
        <v>38</v>
      </c>
      <c r="L13" s="41">
        <v>9</v>
      </c>
      <c r="M13" s="41">
        <v>13</v>
      </c>
      <c r="N13" s="41">
        <v>12</v>
      </c>
      <c r="O13" s="41">
        <v>129</v>
      </c>
      <c r="P13" s="41">
        <v>316</v>
      </c>
      <c r="Q13" s="41">
        <v>211</v>
      </c>
      <c r="R13" s="41">
        <v>4</v>
      </c>
      <c r="S13" s="41">
        <v>10</v>
      </c>
      <c r="T13" s="41">
        <v>5</v>
      </c>
      <c r="U13" s="41">
        <v>185</v>
      </c>
      <c r="V13" s="41">
        <v>402</v>
      </c>
      <c r="W13" s="41">
        <v>308</v>
      </c>
    </row>
    <row r="14" spans="1:23" s="13" customFormat="1" ht="15" customHeight="1" x14ac:dyDescent="0.2">
      <c r="A14" s="60"/>
      <c r="B14" s="28" t="s">
        <v>310</v>
      </c>
      <c r="C14" s="26">
        <v>3</v>
      </c>
      <c r="D14" s="26">
        <v>3</v>
      </c>
      <c r="E14" s="26">
        <v>5</v>
      </c>
      <c r="F14" s="26">
        <v>9</v>
      </c>
      <c r="G14" s="26">
        <v>12</v>
      </c>
      <c r="H14" s="26">
        <v>15</v>
      </c>
      <c r="I14" s="26">
        <v>20</v>
      </c>
      <c r="J14" s="26">
        <v>22</v>
      </c>
      <c r="K14" s="26">
        <v>30</v>
      </c>
      <c r="L14" s="26">
        <v>8</v>
      </c>
      <c r="M14" s="26">
        <v>11</v>
      </c>
      <c r="N14" s="26">
        <v>15</v>
      </c>
      <c r="O14" s="26">
        <v>69</v>
      </c>
      <c r="P14" s="26">
        <v>165</v>
      </c>
      <c r="Q14" s="26">
        <v>118</v>
      </c>
      <c r="R14" s="26">
        <v>1</v>
      </c>
      <c r="S14" s="26">
        <v>4</v>
      </c>
      <c r="T14" s="26">
        <v>1</v>
      </c>
      <c r="U14" s="26">
        <v>110</v>
      </c>
      <c r="V14" s="26">
        <v>217</v>
      </c>
      <c r="W14" s="26">
        <v>184</v>
      </c>
    </row>
    <row r="15" spans="1:23" s="13" customFormat="1" ht="15" customHeight="1" x14ac:dyDescent="0.2">
      <c r="A15" s="60" t="s">
        <v>48</v>
      </c>
      <c r="B15" s="40" t="s">
        <v>309</v>
      </c>
      <c r="C15" s="41">
        <v>20</v>
      </c>
      <c r="D15" s="41">
        <v>20</v>
      </c>
      <c r="E15" s="41">
        <v>38</v>
      </c>
      <c r="F15" s="41">
        <v>37</v>
      </c>
      <c r="G15" s="41">
        <v>57</v>
      </c>
      <c r="H15" s="41">
        <v>74</v>
      </c>
      <c r="I15" s="41">
        <v>314</v>
      </c>
      <c r="J15" s="41">
        <v>408</v>
      </c>
      <c r="K15" s="41">
        <v>626</v>
      </c>
      <c r="L15" s="41">
        <v>381</v>
      </c>
      <c r="M15" s="41">
        <v>723</v>
      </c>
      <c r="N15" s="41">
        <v>790</v>
      </c>
      <c r="O15" s="41">
        <v>1880</v>
      </c>
      <c r="P15" s="41">
        <v>5706</v>
      </c>
      <c r="Q15" s="41">
        <v>3728</v>
      </c>
      <c r="R15" s="41">
        <v>108</v>
      </c>
      <c r="S15" s="41">
        <v>314</v>
      </c>
      <c r="T15" s="41">
        <v>177</v>
      </c>
      <c r="U15" s="41">
        <v>2740</v>
      </c>
      <c r="V15" s="41">
        <v>7228</v>
      </c>
      <c r="W15" s="41">
        <v>5433</v>
      </c>
    </row>
    <row r="16" spans="1:23" s="13" customFormat="1" ht="15" customHeight="1" x14ac:dyDescent="0.2">
      <c r="A16" s="60"/>
      <c r="B16" s="28" t="s">
        <v>310</v>
      </c>
      <c r="C16" s="26">
        <v>15</v>
      </c>
      <c r="D16" s="26">
        <v>17</v>
      </c>
      <c r="E16" s="26">
        <v>28</v>
      </c>
      <c r="F16" s="26">
        <v>51</v>
      </c>
      <c r="G16" s="26">
        <v>60</v>
      </c>
      <c r="H16" s="26">
        <v>88</v>
      </c>
      <c r="I16" s="26">
        <v>222</v>
      </c>
      <c r="J16" s="26">
        <v>299</v>
      </c>
      <c r="K16" s="26">
        <v>436</v>
      </c>
      <c r="L16" s="26">
        <v>259</v>
      </c>
      <c r="M16" s="26">
        <v>423</v>
      </c>
      <c r="N16" s="26">
        <v>533</v>
      </c>
      <c r="O16" s="26">
        <v>1301</v>
      </c>
      <c r="P16" s="26">
        <v>3681</v>
      </c>
      <c r="Q16" s="26">
        <v>2496</v>
      </c>
      <c r="R16" s="26">
        <v>106</v>
      </c>
      <c r="S16" s="26">
        <v>251</v>
      </c>
      <c r="T16" s="26">
        <v>176</v>
      </c>
      <c r="U16" s="26">
        <v>1954</v>
      </c>
      <c r="V16" s="26">
        <v>4731</v>
      </c>
      <c r="W16" s="26">
        <v>3757</v>
      </c>
    </row>
    <row r="17" spans="1:23" s="13" customFormat="1" ht="15" customHeight="1" x14ac:dyDescent="0.2">
      <c r="A17" s="60" t="s">
        <v>49</v>
      </c>
      <c r="B17" s="40" t="s">
        <v>309</v>
      </c>
      <c r="C17" s="41">
        <v>2</v>
      </c>
      <c r="D17" s="41">
        <v>2</v>
      </c>
      <c r="E17" s="41">
        <v>3</v>
      </c>
      <c r="F17" s="41">
        <v>11</v>
      </c>
      <c r="G17" s="41">
        <v>13</v>
      </c>
      <c r="H17" s="41">
        <v>19</v>
      </c>
      <c r="I17" s="41">
        <v>35</v>
      </c>
      <c r="J17" s="41">
        <v>69</v>
      </c>
      <c r="K17" s="41">
        <v>55</v>
      </c>
      <c r="L17" s="41">
        <v>20</v>
      </c>
      <c r="M17" s="41">
        <v>27</v>
      </c>
      <c r="N17" s="41">
        <v>32</v>
      </c>
      <c r="O17" s="41">
        <v>132</v>
      </c>
      <c r="P17" s="41">
        <v>359</v>
      </c>
      <c r="Q17" s="41">
        <v>209</v>
      </c>
      <c r="R17" s="41">
        <v>5</v>
      </c>
      <c r="S17" s="41">
        <v>10</v>
      </c>
      <c r="T17" s="41">
        <v>5</v>
      </c>
      <c r="U17" s="41">
        <v>205</v>
      </c>
      <c r="V17" s="41">
        <v>480</v>
      </c>
      <c r="W17" s="41">
        <v>323</v>
      </c>
    </row>
    <row r="18" spans="1:23" s="13" customFormat="1" ht="15" customHeight="1" x14ac:dyDescent="0.2">
      <c r="A18" s="60"/>
      <c r="B18" s="28" t="s">
        <v>310</v>
      </c>
      <c r="C18" s="26">
        <v>0</v>
      </c>
      <c r="D18" s="26">
        <v>0</v>
      </c>
      <c r="E18" s="26">
        <v>0</v>
      </c>
      <c r="F18" s="26">
        <v>10</v>
      </c>
      <c r="G18" s="26">
        <v>12</v>
      </c>
      <c r="H18" s="26">
        <v>13</v>
      </c>
      <c r="I18" s="26">
        <v>24</v>
      </c>
      <c r="J18" s="26">
        <v>38</v>
      </c>
      <c r="K18" s="26">
        <v>32</v>
      </c>
      <c r="L18" s="26">
        <v>2</v>
      </c>
      <c r="M18" s="26">
        <v>12</v>
      </c>
      <c r="N18" s="26">
        <v>3</v>
      </c>
      <c r="O18" s="26">
        <v>76</v>
      </c>
      <c r="P18" s="26">
        <v>189</v>
      </c>
      <c r="Q18" s="26">
        <v>92</v>
      </c>
      <c r="R18" s="26">
        <v>2</v>
      </c>
      <c r="S18" s="26">
        <v>2</v>
      </c>
      <c r="T18" s="26">
        <v>2</v>
      </c>
      <c r="U18" s="26">
        <v>114</v>
      </c>
      <c r="V18" s="26">
        <v>253</v>
      </c>
      <c r="W18" s="26">
        <v>142</v>
      </c>
    </row>
    <row r="19" spans="1:23" s="13" customFormat="1" ht="15" customHeight="1" x14ac:dyDescent="0.2">
      <c r="A19" s="60" t="s">
        <v>51</v>
      </c>
      <c r="B19" s="40" t="s">
        <v>309</v>
      </c>
      <c r="C19" s="41">
        <v>4</v>
      </c>
      <c r="D19" s="41">
        <v>4</v>
      </c>
      <c r="E19" s="41">
        <v>11</v>
      </c>
      <c r="F19" s="41">
        <v>12</v>
      </c>
      <c r="G19" s="41">
        <v>12</v>
      </c>
      <c r="H19" s="41">
        <v>17</v>
      </c>
      <c r="I19" s="41">
        <v>31</v>
      </c>
      <c r="J19" s="41">
        <v>43</v>
      </c>
      <c r="K19" s="41">
        <v>51</v>
      </c>
      <c r="L19" s="41">
        <v>32</v>
      </c>
      <c r="M19" s="41">
        <v>56</v>
      </c>
      <c r="N19" s="41">
        <v>56</v>
      </c>
      <c r="O19" s="41">
        <v>298</v>
      </c>
      <c r="P19" s="41">
        <v>677</v>
      </c>
      <c r="Q19" s="41">
        <v>511</v>
      </c>
      <c r="R19" s="41">
        <v>3</v>
      </c>
      <c r="S19" s="41">
        <v>15</v>
      </c>
      <c r="T19" s="41">
        <v>3</v>
      </c>
      <c r="U19" s="41">
        <v>380</v>
      </c>
      <c r="V19" s="41">
        <v>807</v>
      </c>
      <c r="W19" s="41">
        <v>649</v>
      </c>
    </row>
    <row r="20" spans="1:23" s="13" customFormat="1" ht="15" customHeight="1" x14ac:dyDescent="0.2">
      <c r="A20" s="60"/>
      <c r="B20" s="28" t="s">
        <v>310</v>
      </c>
      <c r="C20" s="26">
        <v>5</v>
      </c>
      <c r="D20" s="26">
        <v>6</v>
      </c>
      <c r="E20" s="26">
        <v>11</v>
      </c>
      <c r="F20" s="26">
        <v>13</v>
      </c>
      <c r="G20" s="26">
        <v>15</v>
      </c>
      <c r="H20" s="26">
        <v>19</v>
      </c>
      <c r="I20" s="26">
        <v>18</v>
      </c>
      <c r="J20" s="26">
        <v>26</v>
      </c>
      <c r="K20" s="26">
        <v>27</v>
      </c>
      <c r="L20" s="26">
        <v>14</v>
      </c>
      <c r="M20" s="26">
        <v>21</v>
      </c>
      <c r="N20" s="26">
        <v>24</v>
      </c>
      <c r="O20" s="26">
        <v>158</v>
      </c>
      <c r="P20" s="26">
        <v>348</v>
      </c>
      <c r="Q20" s="26">
        <v>266</v>
      </c>
      <c r="R20" s="26">
        <v>5</v>
      </c>
      <c r="S20" s="26">
        <v>14</v>
      </c>
      <c r="T20" s="26">
        <v>7</v>
      </c>
      <c r="U20" s="26">
        <v>213</v>
      </c>
      <c r="V20" s="26">
        <v>430</v>
      </c>
      <c r="W20" s="26">
        <v>354</v>
      </c>
    </row>
    <row r="21" spans="1:23" s="13" customFormat="1" ht="15" customHeight="1" x14ac:dyDescent="0.2">
      <c r="A21" s="60" t="s">
        <v>52</v>
      </c>
      <c r="B21" s="40" t="s">
        <v>309</v>
      </c>
      <c r="C21" s="41">
        <v>2</v>
      </c>
      <c r="D21" s="41">
        <v>3</v>
      </c>
      <c r="E21" s="41">
        <v>4</v>
      </c>
      <c r="F21" s="41">
        <v>2</v>
      </c>
      <c r="G21" s="41">
        <v>3</v>
      </c>
      <c r="H21" s="41">
        <v>2</v>
      </c>
      <c r="I21" s="41">
        <v>4</v>
      </c>
      <c r="J21" s="41">
        <v>6</v>
      </c>
      <c r="K21" s="41">
        <v>4</v>
      </c>
      <c r="L21" s="41">
        <v>2</v>
      </c>
      <c r="M21" s="41">
        <v>2</v>
      </c>
      <c r="N21" s="41">
        <v>2</v>
      </c>
      <c r="O21" s="41">
        <v>21</v>
      </c>
      <c r="P21" s="41">
        <v>31</v>
      </c>
      <c r="Q21" s="41">
        <v>22</v>
      </c>
      <c r="R21" s="41">
        <v>1</v>
      </c>
      <c r="S21" s="41">
        <v>1</v>
      </c>
      <c r="T21" s="41">
        <v>1</v>
      </c>
      <c r="U21" s="41">
        <v>32</v>
      </c>
      <c r="V21" s="41">
        <v>46</v>
      </c>
      <c r="W21" s="41">
        <v>35</v>
      </c>
    </row>
    <row r="22" spans="1:23" s="13" customFormat="1" ht="15" customHeight="1" x14ac:dyDescent="0.2">
      <c r="A22" s="60"/>
      <c r="B22" s="28" t="s">
        <v>310</v>
      </c>
      <c r="C22" s="26">
        <v>0</v>
      </c>
      <c r="D22" s="26">
        <v>0</v>
      </c>
      <c r="E22" s="26">
        <v>0</v>
      </c>
      <c r="F22" s="26">
        <v>1</v>
      </c>
      <c r="G22" s="26">
        <v>2</v>
      </c>
      <c r="H22" s="26">
        <v>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5</v>
      </c>
      <c r="P22" s="26">
        <v>6</v>
      </c>
      <c r="Q22" s="26">
        <v>5</v>
      </c>
      <c r="R22" s="26">
        <v>0</v>
      </c>
      <c r="S22" s="26">
        <v>0</v>
      </c>
      <c r="T22" s="26">
        <v>0</v>
      </c>
      <c r="U22" s="26">
        <v>6</v>
      </c>
      <c r="V22" s="26">
        <v>8</v>
      </c>
      <c r="W22" s="26">
        <v>6</v>
      </c>
    </row>
    <row r="23" spans="1:23" s="13" customFormat="1" ht="15" customHeight="1" x14ac:dyDescent="0.2">
      <c r="A23" s="60" t="s">
        <v>53</v>
      </c>
      <c r="B23" s="40" t="s">
        <v>309</v>
      </c>
      <c r="C23" s="41">
        <v>2</v>
      </c>
      <c r="D23" s="41">
        <v>2</v>
      </c>
      <c r="E23" s="41">
        <v>4</v>
      </c>
      <c r="F23" s="41">
        <v>2</v>
      </c>
      <c r="G23" s="41">
        <v>3</v>
      </c>
      <c r="H23" s="41">
        <v>3</v>
      </c>
      <c r="I23" s="41">
        <v>9</v>
      </c>
      <c r="J23" s="41">
        <v>13</v>
      </c>
      <c r="K23" s="41">
        <v>14</v>
      </c>
      <c r="L23" s="41">
        <v>0</v>
      </c>
      <c r="M23" s="41">
        <v>3</v>
      </c>
      <c r="N23" s="41">
        <v>0</v>
      </c>
      <c r="O23" s="41">
        <v>16</v>
      </c>
      <c r="P23" s="41">
        <v>37</v>
      </c>
      <c r="Q23" s="41">
        <v>27</v>
      </c>
      <c r="R23" s="41">
        <v>0</v>
      </c>
      <c r="S23" s="41">
        <v>0</v>
      </c>
      <c r="T23" s="41">
        <v>0</v>
      </c>
      <c r="U23" s="41">
        <v>29</v>
      </c>
      <c r="V23" s="41">
        <v>58</v>
      </c>
      <c r="W23" s="41">
        <v>48</v>
      </c>
    </row>
    <row r="24" spans="1:23" s="13" customFormat="1" ht="15" customHeight="1" x14ac:dyDescent="0.2">
      <c r="A24" s="60"/>
      <c r="B24" s="28" t="s">
        <v>310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3</v>
      </c>
      <c r="J24" s="26">
        <v>3</v>
      </c>
      <c r="K24" s="26">
        <v>5</v>
      </c>
      <c r="L24" s="26">
        <v>2</v>
      </c>
      <c r="M24" s="26">
        <v>4</v>
      </c>
      <c r="N24" s="26">
        <v>3</v>
      </c>
      <c r="O24" s="26">
        <v>12</v>
      </c>
      <c r="P24" s="26">
        <v>19</v>
      </c>
      <c r="Q24" s="26">
        <v>14</v>
      </c>
      <c r="R24" s="26">
        <v>1</v>
      </c>
      <c r="S24" s="26">
        <v>2</v>
      </c>
      <c r="T24" s="26">
        <v>2</v>
      </c>
      <c r="U24" s="26">
        <v>18</v>
      </c>
      <c r="V24" s="26">
        <v>28</v>
      </c>
      <c r="W24" s="26">
        <v>24</v>
      </c>
    </row>
    <row r="25" spans="1:23" s="13" customFormat="1" ht="15" customHeight="1" x14ac:dyDescent="0.2">
      <c r="A25" s="60" t="s">
        <v>54</v>
      </c>
      <c r="B25" s="40" t="s">
        <v>309</v>
      </c>
      <c r="C25" s="41">
        <v>3</v>
      </c>
      <c r="D25" s="41">
        <v>3</v>
      </c>
      <c r="E25" s="41">
        <v>4</v>
      </c>
      <c r="F25" s="41">
        <v>13</v>
      </c>
      <c r="G25" s="41">
        <v>15</v>
      </c>
      <c r="H25" s="41">
        <v>23</v>
      </c>
      <c r="I25" s="41">
        <v>35</v>
      </c>
      <c r="J25" s="41">
        <v>49</v>
      </c>
      <c r="K25" s="41">
        <v>56</v>
      </c>
      <c r="L25" s="41">
        <v>19</v>
      </c>
      <c r="M25" s="41">
        <v>37</v>
      </c>
      <c r="N25" s="41">
        <v>34</v>
      </c>
      <c r="O25" s="41">
        <v>202</v>
      </c>
      <c r="P25" s="41">
        <v>472</v>
      </c>
      <c r="Q25" s="41">
        <v>355</v>
      </c>
      <c r="R25" s="41">
        <v>9</v>
      </c>
      <c r="S25" s="41">
        <v>18</v>
      </c>
      <c r="T25" s="41">
        <v>10</v>
      </c>
      <c r="U25" s="41">
        <v>281</v>
      </c>
      <c r="V25" s="41">
        <v>594</v>
      </c>
      <c r="W25" s="41">
        <v>482</v>
      </c>
    </row>
    <row r="26" spans="1:23" s="13" customFormat="1" ht="15" customHeight="1" x14ac:dyDescent="0.2">
      <c r="A26" s="60"/>
      <c r="B26" s="28" t="s">
        <v>310</v>
      </c>
      <c r="C26" s="26">
        <v>6</v>
      </c>
      <c r="D26" s="26">
        <v>7</v>
      </c>
      <c r="E26" s="26">
        <v>10</v>
      </c>
      <c r="F26" s="26">
        <v>5</v>
      </c>
      <c r="G26" s="26">
        <v>10</v>
      </c>
      <c r="H26" s="26">
        <v>8</v>
      </c>
      <c r="I26" s="26">
        <v>10</v>
      </c>
      <c r="J26" s="26">
        <v>11</v>
      </c>
      <c r="K26" s="26">
        <v>15</v>
      </c>
      <c r="L26" s="26">
        <v>9</v>
      </c>
      <c r="M26" s="26">
        <v>9</v>
      </c>
      <c r="N26" s="26">
        <v>13</v>
      </c>
      <c r="O26" s="26">
        <v>87</v>
      </c>
      <c r="P26" s="26">
        <v>170</v>
      </c>
      <c r="Q26" s="26">
        <v>132</v>
      </c>
      <c r="R26" s="26">
        <v>3</v>
      </c>
      <c r="S26" s="26">
        <v>8</v>
      </c>
      <c r="T26" s="26">
        <v>4</v>
      </c>
      <c r="U26" s="26">
        <v>120</v>
      </c>
      <c r="V26" s="26">
        <v>215</v>
      </c>
      <c r="W26" s="26">
        <v>182</v>
      </c>
    </row>
    <row r="27" spans="1:23" s="13" customFormat="1" ht="15" customHeight="1" x14ac:dyDescent="0.2">
      <c r="A27" s="60" t="s">
        <v>55</v>
      </c>
      <c r="B27" s="40" t="s">
        <v>309</v>
      </c>
      <c r="C27" s="41">
        <v>2</v>
      </c>
      <c r="D27" s="41">
        <v>2</v>
      </c>
      <c r="E27" s="41">
        <v>3</v>
      </c>
      <c r="F27" s="41">
        <v>5</v>
      </c>
      <c r="G27" s="41">
        <v>6</v>
      </c>
      <c r="H27" s="41">
        <v>10</v>
      </c>
      <c r="I27" s="41">
        <v>15</v>
      </c>
      <c r="J27" s="41">
        <v>24</v>
      </c>
      <c r="K27" s="41">
        <v>33</v>
      </c>
      <c r="L27" s="41">
        <v>20</v>
      </c>
      <c r="M27" s="41">
        <v>33</v>
      </c>
      <c r="N27" s="41">
        <v>37</v>
      </c>
      <c r="O27" s="41">
        <v>102</v>
      </c>
      <c r="P27" s="41">
        <v>262</v>
      </c>
      <c r="Q27" s="41">
        <v>180</v>
      </c>
      <c r="R27" s="41">
        <v>5</v>
      </c>
      <c r="S27" s="41">
        <v>18</v>
      </c>
      <c r="T27" s="41">
        <v>8</v>
      </c>
      <c r="U27" s="41">
        <v>149</v>
      </c>
      <c r="V27" s="41">
        <v>345</v>
      </c>
      <c r="W27" s="41">
        <v>271</v>
      </c>
    </row>
    <row r="28" spans="1:23" s="13" customFormat="1" ht="15" customHeight="1" x14ac:dyDescent="0.2">
      <c r="A28" s="60"/>
      <c r="B28" s="28" t="s">
        <v>310</v>
      </c>
      <c r="C28" s="26">
        <v>3</v>
      </c>
      <c r="D28" s="26">
        <v>3</v>
      </c>
      <c r="E28" s="26">
        <v>5</v>
      </c>
      <c r="F28" s="26">
        <v>5</v>
      </c>
      <c r="G28" s="26">
        <v>5</v>
      </c>
      <c r="H28" s="26">
        <v>10</v>
      </c>
      <c r="I28" s="26">
        <v>16</v>
      </c>
      <c r="J28" s="26">
        <v>21</v>
      </c>
      <c r="K28" s="26">
        <v>27</v>
      </c>
      <c r="L28" s="26">
        <v>8</v>
      </c>
      <c r="M28" s="26">
        <v>11</v>
      </c>
      <c r="N28" s="26">
        <v>17</v>
      </c>
      <c r="O28" s="26">
        <v>63</v>
      </c>
      <c r="P28" s="26">
        <v>152</v>
      </c>
      <c r="Q28" s="26">
        <v>116</v>
      </c>
      <c r="R28" s="26">
        <v>7</v>
      </c>
      <c r="S28" s="26">
        <v>14</v>
      </c>
      <c r="T28" s="26">
        <v>16</v>
      </c>
      <c r="U28" s="26">
        <v>102</v>
      </c>
      <c r="V28" s="26">
        <v>206</v>
      </c>
      <c r="W28" s="26">
        <v>191</v>
      </c>
    </row>
    <row r="29" spans="1:23" ht="15.75" thickBot="1" x14ac:dyDescent="0.3"/>
    <row r="30" spans="1:23" x14ac:dyDescent="0.25">
      <c r="A30" s="52" t="s">
        <v>305</v>
      </c>
      <c r="B30" s="42" t="s">
        <v>309</v>
      </c>
      <c r="C30" s="43">
        <f>SUM(C5,C7,C9,C11,C13,C15,C17,C19,C21,C23,C25,C27)</f>
        <v>69</v>
      </c>
      <c r="D30" s="43">
        <f t="shared" ref="D30:W30" si="0">SUM(D5,D7,D9,D11,D13,D15,D17,D19,D21,D23,D25,D27)</f>
        <v>74</v>
      </c>
      <c r="E30" s="43">
        <f t="shared" si="0"/>
        <v>130</v>
      </c>
      <c r="F30" s="43">
        <f t="shared" si="0"/>
        <v>171</v>
      </c>
      <c r="G30" s="43">
        <f t="shared" si="0"/>
        <v>226</v>
      </c>
      <c r="H30" s="43">
        <f t="shared" si="0"/>
        <v>313</v>
      </c>
      <c r="I30" s="43">
        <f t="shared" si="0"/>
        <v>800</v>
      </c>
      <c r="J30" s="43">
        <f t="shared" si="0"/>
        <v>1133</v>
      </c>
      <c r="K30" s="43">
        <f t="shared" si="0"/>
        <v>1512</v>
      </c>
      <c r="L30" s="43">
        <f t="shared" si="0"/>
        <v>768</v>
      </c>
      <c r="M30" s="43">
        <f t="shared" si="0"/>
        <v>1346</v>
      </c>
      <c r="N30" s="43">
        <f t="shared" si="0"/>
        <v>1543</v>
      </c>
      <c r="O30" s="43">
        <f t="shared" si="0"/>
        <v>4620</v>
      </c>
      <c r="P30" s="43">
        <f t="shared" si="0"/>
        <v>13294</v>
      </c>
      <c r="Q30" s="43">
        <f t="shared" si="0"/>
        <v>8746</v>
      </c>
      <c r="R30" s="43">
        <f t="shared" si="0"/>
        <v>262</v>
      </c>
      <c r="S30" s="43">
        <f t="shared" si="0"/>
        <v>758</v>
      </c>
      <c r="T30" s="43">
        <f t="shared" si="0"/>
        <v>390</v>
      </c>
      <c r="U30" s="43">
        <f t="shared" si="0"/>
        <v>6690</v>
      </c>
      <c r="V30" s="43">
        <f t="shared" si="0"/>
        <v>16831</v>
      </c>
      <c r="W30" s="43">
        <f t="shared" si="0"/>
        <v>12634</v>
      </c>
    </row>
    <row r="31" spans="1:23" ht="15.75" thickBot="1" x14ac:dyDescent="0.3">
      <c r="A31" s="53"/>
      <c r="B31" s="33" t="s">
        <v>310</v>
      </c>
      <c r="C31" s="32">
        <f>SUM(C6,C8,C10,C12,C14,C16,C18,C20,C22,C24,C26,C28)</f>
        <v>54</v>
      </c>
      <c r="D31" s="32">
        <f t="shared" ref="D31:W31" si="1">SUM(D6,D8,D10,D12,D14,D16,D18,D20,D22,D24,D26,D28)</f>
        <v>60</v>
      </c>
      <c r="E31" s="32">
        <f t="shared" si="1"/>
        <v>93</v>
      </c>
      <c r="F31" s="32">
        <f t="shared" si="1"/>
        <v>135</v>
      </c>
      <c r="G31" s="32">
        <f t="shared" si="1"/>
        <v>166</v>
      </c>
      <c r="H31" s="32">
        <f t="shared" si="1"/>
        <v>221</v>
      </c>
      <c r="I31" s="32">
        <f t="shared" si="1"/>
        <v>559</v>
      </c>
      <c r="J31" s="32">
        <f t="shared" si="1"/>
        <v>760</v>
      </c>
      <c r="K31" s="32">
        <f t="shared" si="1"/>
        <v>1055</v>
      </c>
      <c r="L31" s="32">
        <f t="shared" si="1"/>
        <v>522</v>
      </c>
      <c r="M31" s="32">
        <f t="shared" si="1"/>
        <v>859</v>
      </c>
      <c r="N31" s="32">
        <f t="shared" si="1"/>
        <v>1037</v>
      </c>
      <c r="O31" s="32">
        <f t="shared" si="1"/>
        <v>3277</v>
      </c>
      <c r="P31" s="32">
        <f t="shared" si="1"/>
        <v>8945</v>
      </c>
      <c r="Q31" s="32">
        <f t="shared" si="1"/>
        <v>6066</v>
      </c>
      <c r="R31" s="32">
        <f t="shared" si="1"/>
        <v>259</v>
      </c>
      <c r="S31" s="32">
        <f t="shared" si="1"/>
        <v>594</v>
      </c>
      <c r="T31" s="32">
        <f t="shared" si="1"/>
        <v>404</v>
      </c>
      <c r="U31" s="32">
        <f t="shared" si="1"/>
        <v>4806</v>
      </c>
      <c r="V31" s="32">
        <f t="shared" si="1"/>
        <v>11384</v>
      </c>
      <c r="W31" s="32">
        <f t="shared" si="1"/>
        <v>8876</v>
      </c>
    </row>
    <row r="32" spans="1:23" ht="15.75" thickBot="1" x14ac:dyDescent="0.3">
      <c r="C32" s="35"/>
    </row>
    <row r="33" spans="1:23" ht="29.25" customHeight="1" thickBot="1" x14ac:dyDescent="0.3">
      <c r="A33" s="54" t="s">
        <v>306</v>
      </c>
      <c r="B33" s="55"/>
      <c r="C33" s="30">
        <f>SUM(C31-C30)/C30</f>
        <v>-0.21739130434782608</v>
      </c>
      <c r="D33" s="30">
        <f t="shared" ref="D33:W33" si="2">SUM(D31-D30)/D30</f>
        <v>-0.1891891891891892</v>
      </c>
      <c r="E33" s="30">
        <f t="shared" si="2"/>
        <v>-0.2846153846153846</v>
      </c>
      <c r="F33" s="30">
        <f t="shared" si="2"/>
        <v>-0.21052631578947367</v>
      </c>
      <c r="G33" s="30">
        <f t="shared" si="2"/>
        <v>-0.26548672566371684</v>
      </c>
      <c r="H33" s="30">
        <f t="shared" si="2"/>
        <v>-0.29392971246006389</v>
      </c>
      <c r="I33" s="30">
        <f t="shared" si="2"/>
        <v>-0.30125000000000002</v>
      </c>
      <c r="J33" s="30">
        <f t="shared" si="2"/>
        <v>-0.32921447484554278</v>
      </c>
      <c r="K33" s="30">
        <f t="shared" si="2"/>
        <v>-0.30224867724867727</v>
      </c>
      <c r="L33" s="30">
        <f t="shared" si="2"/>
        <v>-0.3203125</v>
      </c>
      <c r="M33" s="30">
        <f t="shared" si="2"/>
        <v>-0.36181277860326894</v>
      </c>
      <c r="N33" s="30">
        <f t="shared" si="2"/>
        <v>-0.32793259883344134</v>
      </c>
      <c r="O33" s="30">
        <f t="shared" si="2"/>
        <v>-0.29069264069264067</v>
      </c>
      <c r="P33" s="30">
        <f t="shared" si="2"/>
        <v>-0.32714006318639988</v>
      </c>
      <c r="Q33" s="30">
        <f t="shared" si="2"/>
        <v>-0.3064257946489824</v>
      </c>
      <c r="R33" s="30">
        <f t="shared" si="2"/>
        <v>-1.1450381679389313E-2</v>
      </c>
      <c r="S33" s="30">
        <f t="shared" si="2"/>
        <v>-0.21635883905013192</v>
      </c>
      <c r="T33" s="29">
        <f t="shared" si="2"/>
        <v>3.5897435897435895E-2</v>
      </c>
      <c r="U33" s="30">
        <f t="shared" si="2"/>
        <v>-0.28161434977578476</v>
      </c>
      <c r="V33" s="30">
        <f t="shared" si="2"/>
        <v>-0.32362901788366705</v>
      </c>
      <c r="W33" s="31">
        <f t="shared" si="2"/>
        <v>-0.29745132182998257</v>
      </c>
    </row>
  </sheetData>
  <mergeCells count="17">
    <mergeCell ref="A21:A22"/>
    <mergeCell ref="H1:O1"/>
    <mergeCell ref="H2:O2"/>
    <mergeCell ref="H3:O3"/>
    <mergeCell ref="A5:A6"/>
    <mergeCell ref="A7:A8"/>
    <mergeCell ref="A9:A10"/>
    <mergeCell ref="A11:A12"/>
    <mergeCell ref="A13:A14"/>
    <mergeCell ref="A15:A16"/>
    <mergeCell ref="A17:A18"/>
    <mergeCell ref="A19:A20"/>
    <mergeCell ref="A23:A24"/>
    <mergeCell ref="A25:A26"/>
    <mergeCell ref="A27:A28"/>
    <mergeCell ref="A30:A31"/>
    <mergeCell ref="A33:B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93"/>
  <sheetViews>
    <sheetView zoomScaleNormal="100" workbookViewId="0">
      <pane ySplit="4" topLeftCell="A5" activePane="bottomLeft" state="frozen"/>
      <selection activeCell="A4" sqref="A4"/>
      <selection pane="bottomLeft" activeCell="B5" sqref="B5:B20"/>
    </sheetView>
  </sheetViews>
  <sheetFormatPr defaultColWidth="20.42578125" defaultRowHeight="14.25" x14ac:dyDescent="0.2"/>
  <cols>
    <col min="1" max="1" width="10.5703125" style="13" customWidth="1"/>
    <col min="2" max="2" width="13.28515625" style="13" customWidth="1"/>
    <col min="3" max="3" width="90.28515625" style="13" customWidth="1"/>
    <col min="4" max="4" width="9.5703125" style="13" customWidth="1"/>
    <col min="5" max="5" width="10" style="13" customWidth="1"/>
    <col min="6" max="6" width="14.85546875" style="13" bestFit="1" customWidth="1"/>
    <col min="7" max="7" width="14.7109375" style="13" bestFit="1" customWidth="1"/>
    <col min="8" max="8" width="11.7109375" style="13" customWidth="1"/>
    <col min="9" max="9" width="19.5703125" style="13" bestFit="1" customWidth="1"/>
    <col min="10" max="10" width="15.28515625" style="13" bestFit="1" customWidth="1"/>
    <col min="11" max="11" width="14.85546875" style="13" customWidth="1"/>
    <col min="12" max="12" width="21.42578125" style="13" bestFit="1" customWidth="1"/>
    <col min="13" max="13" width="9.5703125" style="13" customWidth="1"/>
    <col min="14" max="14" width="9.85546875" style="13" customWidth="1"/>
    <col min="15" max="15" width="16.140625" style="13" bestFit="1" customWidth="1"/>
    <col min="16" max="16" width="11.140625" style="13" bestFit="1" customWidth="1"/>
    <col min="17" max="17" width="8.5703125" style="13" bestFit="1" customWidth="1"/>
    <col min="18" max="18" width="16.140625" style="13" bestFit="1" customWidth="1"/>
    <col min="19" max="20" width="10.140625" style="13" bestFit="1" customWidth="1"/>
    <col min="21" max="21" width="15.42578125" style="13" customWidth="1"/>
    <col min="22" max="22" width="9.28515625" style="13" customWidth="1"/>
    <col min="23" max="23" width="8.140625" style="13" customWidth="1"/>
    <col min="24" max="24" width="9.42578125" style="13" bestFit="1" customWidth="1"/>
    <col min="25" max="16384" width="20.42578125" style="13"/>
  </cols>
  <sheetData>
    <row r="1" spans="1:24" s="12" customFormat="1" ht="15" customHeight="1" x14ac:dyDescent="0.25">
      <c r="A1" s="70" t="s">
        <v>34</v>
      </c>
      <c r="B1" s="71"/>
      <c r="C1" s="71"/>
      <c r="D1" s="71"/>
      <c r="E1" s="71"/>
      <c r="F1" s="71"/>
      <c r="G1" s="71"/>
      <c r="H1" s="71"/>
      <c r="I1" s="71"/>
      <c r="J1" s="18"/>
    </row>
    <row r="2" spans="1:24" s="12" customFormat="1" ht="15" customHeight="1" x14ac:dyDescent="0.25">
      <c r="A2" s="70" t="s">
        <v>62</v>
      </c>
      <c r="B2" s="71"/>
      <c r="C2" s="71"/>
      <c r="D2" s="71"/>
      <c r="E2" s="71"/>
      <c r="F2" s="71"/>
      <c r="G2" s="71"/>
      <c r="H2" s="71"/>
      <c r="I2" s="18"/>
      <c r="J2" s="18"/>
    </row>
    <row r="3" spans="1:24" s="12" customFormat="1" ht="15" customHeight="1" x14ac:dyDescent="0.25">
      <c r="A3" s="72" t="s">
        <v>307</v>
      </c>
      <c r="B3" s="72"/>
      <c r="C3" s="72"/>
      <c r="D3" s="72"/>
      <c r="E3" s="72"/>
      <c r="F3" s="72"/>
      <c r="G3" s="72"/>
      <c r="H3" s="72"/>
      <c r="I3" s="18"/>
      <c r="J3" s="18"/>
    </row>
    <row r="4" spans="1:24" ht="60" x14ac:dyDescent="0.25">
      <c r="A4" s="15" t="s">
        <v>15</v>
      </c>
      <c r="B4" s="15" t="s">
        <v>64</v>
      </c>
      <c r="C4" s="15" t="s">
        <v>63</v>
      </c>
      <c r="D4" s="16" t="s">
        <v>29</v>
      </c>
      <c r="E4" s="17" t="s">
        <v>16</v>
      </c>
      <c r="F4" s="14" t="s">
        <v>17</v>
      </c>
      <c r="G4" s="16" t="s">
        <v>35</v>
      </c>
      <c r="H4" s="14" t="s">
        <v>36</v>
      </c>
      <c r="I4" s="14" t="s">
        <v>37</v>
      </c>
      <c r="J4" s="16" t="s">
        <v>30</v>
      </c>
      <c r="K4" s="14" t="s">
        <v>18</v>
      </c>
      <c r="L4" s="14" t="s">
        <v>19</v>
      </c>
      <c r="M4" s="16" t="s">
        <v>31</v>
      </c>
      <c r="N4" s="14" t="s">
        <v>20</v>
      </c>
      <c r="O4" s="14" t="s">
        <v>21</v>
      </c>
      <c r="P4" s="16" t="s">
        <v>32</v>
      </c>
      <c r="Q4" s="14" t="s">
        <v>22</v>
      </c>
      <c r="R4" s="14" t="s">
        <v>23</v>
      </c>
      <c r="S4" s="16" t="s">
        <v>33</v>
      </c>
      <c r="T4" s="14" t="s">
        <v>24</v>
      </c>
      <c r="U4" s="14" t="s">
        <v>25</v>
      </c>
      <c r="V4" s="14" t="s">
        <v>26</v>
      </c>
      <c r="W4" s="14" t="s">
        <v>27</v>
      </c>
      <c r="X4" s="14" t="s">
        <v>28</v>
      </c>
    </row>
    <row r="5" spans="1:24" ht="14.25" customHeight="1" x14ac:dyDescent="0.2">
      <c r="A5" s="69" t="s">
        <v>38</v>
      </c>
      <c r="B5" s="69" t="s">
        <v>309</v>
      </c>
      <c r="C5" s="20" t="s">
        <v>74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2</v>
      </c>
      <c r="O5" s="19">
        <v>2</v>
      </c>
      <c r="P5" s="19">
        <v>1</v>
      </c>
      <c r="Q5" s="19">
        <v>6</v>
      </c>
      <c r="R5" s="19">
        <v>3</v>
      </c>
      <c r="S5" s="19">
        <v>0</v>
      </c>
      <c r="T5" s="19">
        <v>0</v>
      </c>
      <c r="U5" s="19">
        <v>0</v>
      </c>
      <c r="V5" s="19">
        <v>2</v>
      </c>
      <c r="W5" s="19">
        <v>8</v>
      </c>
      <c r="X5" s="19">
        <v>5</v>
      </c>
    </row>
    <row r="6" spans="1:24" x14ac:dyDescent="0.2">
      <c r="A6" s="69"/>
      <c r="B6" s="69"/>
      <c r="C6" s="20" t="s">
        <v>65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1</v>
      </c>
      <c r="L6" s="19">
        <v>2</v>
      </c>
      <c r="M6" s="19">
        <v>0</v>
      </c>
      <c r="N6" s="19">
        <v>0</v>
      </c>
      <c r="O6" s="19">
        <v>0</v>
      </c>
      <c r="P6" s="19">
        <v>3</v>
      </c>
      <c r="Q6" s="19">
        <v>6</v>
      </c>
      <c r="R6" s="19">
        <v>5</v>
      </c>
      <c r="S6" s="19">
        <v>0</v>
      </c>
      <c r="T6" s="19">
        <v>0</v>
      </c>
      <c r="U6" s="19">
        <v>0</v>
      </c>
      <c r="V6" s="19">
        <v>4</v>
      </c>
      <c r="W6" s="19">
        <v>7</v>
      </c>
      <c r="X6" s="19">
        <v>7</v>
      </c>
    </row>
    <row r="7" spans="1:24" x14ac:dyDescent="0.2">
      <c r="A7" s="69"/>
      <c r="B7" s="69"/>
      <c r="C7" s="20" t="s">
        <v>66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2</v>
      </c>
      <c r="Q7" s="19">
        <v>5</v>
      </c>
      <c r="R7" s="19">
        <v>4</v>
      </c>
      <c r="S7" s="19">
        <v>0</v>
      </c>
      <c r="T7" s="19">
        <v>0</v>
      </c>
      <c r="U7" s="19">
        <v>0</v>
      </c>
      <c r="V7" s="19">
        <v>2</v>
      </c>
      <c r="W7" s="19">
        <v>5</v>
      </c>
      <c r="X7" s="19">
        <v>4</v>
      </c>
    </row>
    <row r="8" spans="1:24" x14ac:dyDescent="0.2">
      <c r="A8" s="69"/>
      <c r="B8" s="69"/>
      <c r="C8" s="20" t="s">
        <v>67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2</v>
      </c>
      <c r="K8" s="19">
        <v>2</v>
      </c>
      <c r="L8" s="19">
        <v>3</v>
      </c>
      <c r="M8" s="19">
        <v>0</v>
      </c>
      <c r="N8" s="19">
        <v>0</v>
      </c>
      <c r="O8" s="19">
        <v>0</v>
      </c>
      <c r="P8" s="19">
        <v>2</v>
      </c>
      <c r="Q8" s="19">
        <v>13</v>
      </c>
      <c r="R8" s="19">
        <v>4</v>
      </c>
      <c r="S8" s="19">
        <v>0</v>
      </c>
      <c r="T8" s="19">
        <v>0</v>
      </c>
      <c r="U8" s="19">
        <v>0</v>
      </c>
      <c r="V8" s="19">
        <v>4</v>
      </c>
      <c r="W8" s="19">
        <v>15</v>
      </c>
      <c r="X8" s="19">
        <v>7</v>
      </c>
    </row>
    <row r="9" spans="1:24" x14ac:dyDescent="0.2">
      <c r="A9" s="69"/>
      <c r="B9" s="69"/>
      <c r="C9" s="20" t="s">
        <v>79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2</v>
      </c>
      <c r="R9" s="19">
        <v>2</v>
      </c>
      <c r="S9" s="19">
        <v>0</v>
      </c>
      <c r="T9" s="19">
        <v>0</v>
      </c>
      <c r="U9" s="19">
        <v>0</v>
      </c>
      <c r="V9" s="19">
        <v>1</v>
      </c>
      <c r="W9" s="19">
        <v>2</v>
      </c>
      <c r="X9" s="19">
        <v>2</v>
      </c>
    </row>
    <row r="10" spans="1:24" ht="14.25" customHeight="1" x14ac:dyDescent="0.2">
      <c r="A10" s="69"/>
      <c r="B10" s="69"/>
      <c r="C10" s="20" t="s">
        <v>100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1</v>
      </c>
      <c r="L10" s="19">
        <v>2</v>
      </c>
      <c r="M10" s="19">
        <v>0</v>
      </c>
      <c r="N10" s="19">
        <v>0</v>
      </c>
      <c r="O10" s="19">
        <v>0</v>
      </c>
      <c r="P10" s="19">
        <v>0</v>
      </c>
      <c r="Q10" s="19">
        <v>2</v>
      </c>
      <c r="R10" s="19">
        <v>0</v>
      </c>
      <c r="S10" s="19">
        <v>0</v>
      </c>
      <c r="T10" s="19">
        <v>0</v>
      </c>
      <c r="U10" s="19">
        <v>0</v>
      </c>
      <c r="V10" s="19">
        <v>1</v>
      </c>
      <c r="W10" s="19">
        <v>3</v>
      </c>
      <c r="X10" s="19">
        <v>2</v>
      </c>
    </row>
    <row r="11" spans="1:24" x14ac:dyDescent="0.2">
      <c r="A11" s="69"/>
      <c r="B11" s="69"/>
      <c r="C11" s="20" t="s">
        <v>129</v>
      </c>
      <c r="D11" s="19">
        <v>0</v>
      </c>
      <c r="E11" s="19">
        <v>0</v>
      </c>
      <c r="F11" s="19">
        <v>0</v>
      </c>
      <c r="G11" s="19">
        <v>1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2</v>
      </c>
      <c r="R11" s="19">
        <v>0</v>
      </c>
      <c r="S11" s="19">
        <v>0</v>
      </c>
      <c r="T11" s="19">
        <v>0</v>
      </c>
      <c r="U11" s="19">
        <v>0</v>
      </c>
      <c r="V11" s="19">
        <v>1</v>
      </c>
      <c r="W11" s="19">
        <v>3</v>
      </c>
      <c r="X11" s="19">
        <v>1</v>
      </c>
    </row>
    <row r="12" spans="1:24" x14ac:dyDescent="0.2">
      <c r="A12" s="69"/>
      <c r="B12" s="69"/>
      <c r="C12" s="20" t="s">
        <v>68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1</v>
      </c>
      <c r="O12" s="19">
        <v>2</v>
      </c>
      <c r="P12" s="19">
        <v>1</v>
      </c>
      <c r="Q12" s="19">
        <v>3</v>
      </c>
      <c r="R12" s="19">
        <v>2</v>
      </c>
      <c r="S12" s="19">
        <v>0</v>
      </c>
      <c r="T12" s="19">
        <v>0</v>
      </c>
      <c r="U12" s="19">
        <v>0</v>
      </c>
      <c r="V12" s="19">
        <v>2</v>
      </c>
      <c r="W12" s="19">
        <v>4</v>
      </c>
      <c r="X12" s="19">
        <v>4</v>
      </c>
    </row>
    <row r="13" spans="1:24" x14ac:dyDescent="0.2">
      <c r="A13" s="69"/>
      <c r="B13" s="69"/>
      <c r="C13" s="20" t="s">
        <v>119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1</v>
      </c>
      <c r="L13" s="19">
        <v>2</v>
      </c>
      <c r="M13" s="19">
        <v>0</v>
      </c>
      <c r="N13" s="19">
        <v>0</v>
      </c>
      <c r="O13" s="19">
        <v>0</v>
      </c>
      <c r="P13" s="19">
        <v>1</v>
      </c>
      <c r="Q13" s="19">
        <v>2</v>
      </c>
      <c r="R13" s="19">
        <v>1</v>
      </c>
      <c r="S13" s="19">
        <v>0</v>
      </c>
      <c r="T13" s="19">
        <v>0</v>
      </c>
      <c r="U13" s="19">
        <v>0</v>
      </c>
      <c r="V13" s="19">
        <v>2</v>
      </c>
      <c r="W13" s="19">
        <v>3</v>
      </c>
      <c r="X13" s="19">
        <v>3</v>
      </c>
    </row>
    <row r="14" spans="1:24" ht="14.25" customHeight="1" x14ac:dyDescent="0.2">
      <c r="A14" s="69"/>
      <c r="B14" s="69"/>
      <c r="C14" s="20" t="s">
        <v>165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1</v>
      </c>
      <c r="Q14" s="19">
        <v>4</v>
      </c>
      <c r="R14" s="19">
        <v>3</v>
      </c>
      <c r="S14" s="19">
        <v>0</v>
      </c>
      <c r="T14" s="19">
        <v>0</v>
      </c>
      <c r="U14" s="19">
        <v>0</v>
      </c>
      <c r="V14" s="19">
        <v>1</v>
      </c>
      <c r="W14" s="19">
        <v>4</v>
      </c>
      <c r="X14" s="19">
        <v>3</v>
      </c>
    </row>
    <row r="15" spans="1:24" x14ac:dyDescent="0.2">
      <c r="A15" s="69"/>
      <c r="B15" s="69"/>
      <c r="C15" s="20" t="s">
        <v>75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2</v>
      </c>
      <c r="Q15" s="19">
        <v>2</v>
      </c>
      <c r="R15" s="19">
        <v>4</v>
      </c>
      <c r="S15" s="19">
        <v>0</v>
      </c>
      <c r="T15" s="19">
        <v>1</v>
      </c>
      <c r="U15" s="19">
        <v>0</v>
      </c>
      <c r="V15" s="19">
        <v>2</v>
      </c>
      <c r="W15" s="19">
        <v>3</v>
      </c>
      <c r="X15" s="19">
        <v>4</v>
      </c>
    </row>
    <row r="16" spans="1:24" x14ac:dyDescent="0.2">
      <c r="A16" s="69"/>
      <c r="B16" s="69"/>
      <c r="C16" s="20" t="s">
        <v>102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1</v>
      </c>
      <c r="R16" s="19">
        <v>1</v>
      </c>
      <c r="S16" s="19">
        <v>0</v>
      </c>
      <c r="T16" s="19">
        <v>0</v>
      </c>
      <c r="U16" s="19">
        <v>0</v>
      </c>
      <c r="V16" s="19">
        <v>1</v>
      </c>
      <c r="W16" s="19">
        <v>1</v>
      </c>
      <c r="X16" s="19">
        <v>1</v>
      </c>
    </row>
    <row r="17" spans="1:24" x14ac:dyDescent="0.2">
      <c r="A17" s="69"/>
      <c r="B17" s="69"/>
      <c r="C17" s="20" t="s">
        <v>188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1</v>
      </c>
      <c r="R17" s="19">
        <v>2</v>
      </c>
      <c r="S17" s="19">
        <v>0</v>
      </c>
      <c r="T17" s="19">
        <v>0</v>
      </c>
      <c r="U17" s="19">
        <v>0</v>
      </c>
      <c r="V17" s="19">
        <v>1</v>
      </c>
      <c r="W17" s="19">
        <v>1</v>
      </c>
      <c r="X17" s="19">
        <v>2</v>
      </c>
    </row>
    <row r="18" spans="1:24" ht="14.25" customHeight="1" x14ac:dyDescent="0.2">
      <c r="A18" s="69"/>
      <c r="B18" s="69"/>
      <c r="C18" s="20" t="s">
        <v>189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</v>
      </c>
      <c r="Q18" s="19">
        <v>3</v>
      </c>
      <c r="R18" s="19">
        <v>2</v>
      </c>
      <c r="S18" s="19">
        <v>0</v>
      </c>
      <c r="T18" s="19">
        <v>0</v>
      </c>
      <c r="U18" s="19">
        <v>0</v>
      </c>
      <c r="V18" s="19">
        <v>1</v>
      </c>
      <c r="W18" s="19">
        <v>3</v>
      </c>
      <c r="X18" s="19">
        <v>2</v>
      </c>
    </row>
    <row r="19" spans="1:24" ht="14.25" customHeight="1" x14ac:dyDescent="0.2">
      <c r="A19" s="69"/>
      <c r="B19" s="69"/>
      <c r="C19" s="20" t="s">
        <v>190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</v>
      </c>
      <c r="Q19" s="19">
        <v>1</v>
      </c>
      <c r="R19" s="19">
        <v>1</v>
      </c>
      <c r="S19" s="19">
        <v>0</v>
      </c>
      <c r="T19" s="19">
        <v>0</v>
      </c>
      <c r="U19" s="19">
        <v>0</v>
      </c>
      <c r="V19" s="19">
        <v>1</v>
      </c>
      <c r="W19" s="19">
        <v>1</v>
      </c>
      <c r="X19" s="19">
        <v>1</v>
      </c>
    </row>
    <row r="20" spans="1:24" x14ac:dyDescent="0.2">
      <c r="A20" s="69"/>
      <c r="B20" s="69"/>
      <c r="C20" s="20" t="s">
        <v>114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3</v>
      </c>
      <c r="R20" s="19">
        <v>2</v>
      </c>
      <c r="S20" s="19">
        <v>0</v>
      </c>
      <c r="T20" s="19">
        <v>0</v>
      </c>
      <c r="U20" s="19">
        <v>0</v>
      </c>
      <c r="V20" s="19">
        <v>1</v>
      </c>
      <c r="W20" s="19">
        <v>3</v>
      </c>
      <c r="X20" s="19">
        <v>2</v>
      </c>
    </row>
    <row r="21" spans="1:24" x14ac:dyDescent="0.2">
      <c r="A21" s="69"/>
      <c r="B21" s="69" t="s">
        <v>310</v>
      </c>
      <c r="C21" s="20" t="s">
        <v>74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19">
        <v>3</v>
      </c>
      <c r="R21" s="19">
        <v>2</v>
      </c>
      <c r="S21" s="19">
        <v>0</v>
      </c>
      <c r="T21" s="19">
        <v>0</v>
      </c>
      <c r="U21" s="19">
        <v>0</v>
      </c>
      <c r="V21" s="19">
        <v>1</v>
      </c>
      <c r="W21" s="19">
        <v>3</v>
      </c>
      <c r="X21" s="19">
        <v>2</v>
      </c>
    </row>
    <row r="22" spans="1:24" x14ac:dyDescent="0.2">
      <c r="A22" s="69"/>
      <c r="B22" s="69"/>
      <c r="C22" s="20" t="s">
        <v>65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5</v>
      </c>
      <c r="Q22" s="19">
        <v>12</v>
      </c>
      <c r="R22" s="19">
        <v>9</v>
      </c>
      <c r="S22" s="19">
        <v>0</v>
      </c>
      <c r="T22" s="19">
        <v>0</v>
      </c>
      <c r="U22" s="19">
        <v>0</v>
      </c>
      <c r="V22" s="19">
        <v>5</v>
      </c>
      <c r="W22" s="19">
        <v>12</v>
      </c>
      <c r="X22" s="19">
        <v>9</v>
      </c>
    </row>
    <row r="23" spans="1:24" ht="15" customHeight="1" x14ac:dyDescent="0.2">
      <c r="A23" s="69"/>
      <c r="B23" s="69"/>
      <c r="C23" s="20" t="s">
        <v>66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1</v>
      </c>
      <c r="O23" s="19">
        <v>2</v>
      </c>
      <c r="P23" s="19">
        <v>3</v>
      </c>
      <c r="Q23" s="19">
        <v>13</v>
      </c>
      <c r="R23" s="19">
        <v>6</v>
      </c>
      <c r="S23" s="19">
        <v>0</v>
      </c>
      <c r="T23" s="19">
        <v>0</v>
      </c>
      <c r="U23" s="19">
        <v>0</v>
      </c>
      <c r="V23" s="19">
        <v>4</v>
      </c>
      <c r="W23" s="19">
        <v>14</v>
      </c>
      <c r="X23" s="19">
        <v>8</v>
      </c>
    </row>
    <row r="24" spans="1:24" ht="14.25" customHeight="1" x14ac:dyDescent="0.2">
      <c r="A24" s="69"/>
      <c r="B24" s="69"/>
      <c r="C24" s="20" t="s">
        <v>67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1</v>
      </c>
      <c r="O24" s="19">
        <v>2</v>
      </c>
      <c r="P24" s="19">
        <v>1</v>
      </c>
      <c r="Q24" s="19">
        <v>5</v>
      </c>
      <c r="R24" s="19">
        <v>2</v>
      </c>
      <c r="S24" s="19">
        <v>0</v>
      </c>
      <c r="T24" s="19">
        <v>0</v>
      </c>
      <c r="U24" s="19">
        <v>0</v>
      </c>
      <c r="V24" s="19">
        <v>2</v>
      </c>
      <c r="W24" s="19">
        <v>6</v>
      </c>
      <c r="X24" s="19">
        <v>4</v>
      </c>
    </row>
    <row r="25" spans="1:24" ht="14.25" customHeight="1" x14ac:dyDescent="0.2">
      <c r="A25" s="69"/>
      <c r="B25" s="69"/>
      <c r="C25" s="20" t="s">
        <v>68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2</v>
      </c>
      <c r="R25" s="19">
        <v>2</v>
      </c>
      <c r="S25" s="19">
        <v>0</v>
      </c>
      <c r="T25" s="19">
        <v>0</v>
      </c>
      <c r="U25" s="19">
        <v>0</v>
      </c>
      <c r="V25" s="19">
        <v>1</v>
      </c>
      <c r="W25" s="19">
        <v>2</v>
      </c>
      <c r="X25" s="19">
        <v>2</v>
      </c>
    </row>
    <row r="26" spans="1:24" ht="14.25" customHeight="1" x14ac:dyDescent="0.2">
      <c r="A26" s="69"/>
      <c r="B26" s="69"/>
      <c r="C26" s="20" t="s">
        <v>69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1</v>
      </c>
      <c r="R26" s="19">
        <v>3</v>
      </c>
      <c r="S26" s="19">
        <v>0</v>
      </c>
      <c r="T26" s="19">
        <v>0</v>
      </c>
      <c r="U26" s="19">
        <v>0</v>
      </c>
      <c r="V26" s="19">
        <v>1</v>
      </c>
      <c r="W26" s="19">
        <v>1</v>
      </c>
      <c r="X26" s="19">
        <v>3</v>
      </c>
    </row>
    <row r="27" spans="1:24" x14ac:dyDescent="0.2">
      <c r="A27" s="69"/>
      <c r="B27" s="69"/>
      <c r="C27" s="20" t="s">
        <v>75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1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1</v>
      </c>
      <c r="W27" s="19">
        <v>1</v>
      </c>
      <c r="X27" s="19">
        <v>1</v>
      </c>
    </row>
    <row r="28" spans="1:24" x14ac:dyDescent="0.2">
      <c r="A28" s="69"/>
      <c r="B28" s="69"/>
      <c r="C28" s="20" t="s">
        <v>70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</v>
      </c>
      <c r="N28" s="19">
        <v>2</v>
      </c>
      <c r="O28" s="19">
        <v>2</v>
      </c>
      <c r="P28" s="19">
        <v>0</v>
      </c>
      <c r="Q28" s="19">
        <v>2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4</v>
      </c>
      <c r="X28" s="19">
        <v>2</v>
      </c>
    </row>
    <row r="29" spans="1:24" ht="14.25" customHeight="1" x14ac:dyDescent="0.2">
      <c r="A29" s="69"/>
      <c r="B29" s="69"/>
      <c r="C29" s="20" t="s">
        <v>71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</v>
      </c>
      <c r="Q29" s="19">
        <v>1</v>
      </c>
      <c r="R29" s="19">
        <v>1</v>
      </c>
      <c r="S29" s="19">
        <v>0</v>
      </c>
      <c r="T29" s="19">
        <v>0</v>
      </c>
      <c r="U29" s="19">
        <v>0</v>
      </c>
      <c r="V29" s="19">
        <v>1</v>
      </c>
      <c r="W29" s="19">
        <v>1</v>
      </c>
      <c r="X29" s="19">
        <v>1</v>
      </c>
    </row>
    <row r="30" spans="1:24" x14ac:dyDescent="0.2">
      <c r="A30" s="69"/>
      <c r="B30" s="69"/>
      <c r="C30" s="20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4</v>
      </c>
      <c r="R30" s="19">
        <v>2</v>
      </c>
      <c r="S30" s="19">
        <v>0</v>
      </c>
      <c r="T30" s="19">
        <v>0</v>
      </c>
      <c r="U30" s="19">
        <v>0</v>
      </c>
      <c r="V30" s="19">
        <v>1</v>
      </c>
      <c r="W30" s="19">
        <v>4</v>
      </c>
      <c r="X30" s="19">
        <v>2</v>
      </c>
    </row>
    <row r="31" spans="1:24" ht="14.25" customHeight="1" x14ac:dyDescent="0.2">
      <c r="A31" s="69"/>
      <c r="B31" s="69"/>
      <c r="C31" s="20" t="s">
        <v>76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1</v>
      </c>
      <c r="R31" s="19">
        <v>1</v>
      </c>
      <c r="S31" s="19">
        <v>0</v>
      </c>
      <c r="T31" s="19">
        <v>0</v>
      </c>
      <c r="U31" s="19">
        <v>0</v>
      </c>
      <c r="V31" s="19">
        <v>1</v>
      </c>
      <c r="W31" s="19">
        <v>1</v>
      </c>
      <c r="X31" s="19">
        <v>1</v>
      </c>
    </row>
    <row r="32" spans="1:24" ht="14.25" customHeight="1" x14ac:dyDescent="0.2">
      <c r="A32" s="69"/>
      <c r="B32" s="69"/>
      <c r="C32" s="20" t="s">
        <v>73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19">
        <v>1</v>
      </c>
      <c r="L32" s="19">
        <v>1</v>
      </c>
      <c r="M32" s="19">
        <v>0</v>
      </c>
      <c r="N32" s="19">
        <v>0</v>
      </c>
      <c r="O32" s="19">
        <v>0</v>
      </c>
      <c r="P32" s="19">
        <v>2</v>
      </c>
      <c r="Q32" s="19">
        <v>2</v>
      </c>
      <c r="R32" s="19">
        <v>5</v>
      </c>
      <c r="S32" s="19">
        <v>0</v>
      </c>
      <c r="T32" s="19">
        <v>0</v>
      </c>
      <c r="U32" s="19">
        <v>0</v>
      </c>
      <c r="V32" s="19">
        <v>3</v>
      </c>
      <c r="W32" s="19">
        <v>3</v>
      </c>
      <c r="X32" s="19">
        <v>6</v>
      </c>
    </row>
    <row r="33" spans="1:24" x14ac:dyDescent="0.2">
      <c r="A33" s="69"/>
      <c r="B33" s="69"/>
      <c r="C33" s="20" t="s">
        <v>77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1</v>
      </c>
      <c r="R33" s="19">
        <v>1</v>
      </c>
      <c r="S33" s="19">
        <v>0</v>
      </c>
      <c r="T33" s="19">
        <v>0</v>
      </c>
      <c r="U33" s="19">
        <v>0</v>
      </c>
      <c r="V33" s="19">
        <v>1</v>
      </c>
      <c r="W33" s="19">
        <v>1</v>
      </c>
      <c r="X33" s="19">
        <v>1</v>
      </c>
    </row>
    <row r="34" spans="1:24" ht="14.25" customHeight="1" x14ac:dyDescent="0.2">
      <c r="A34" s="69"/>
      <c r="B34" s="69"/>
      <c r="C34" s="20" t="s">
        <v>78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</v>
      </c>
      <c r="Q34" s="19">
        <v>1</v>
      </c>
      <c r="R34" s="19">
        <v>1</v>
      </c>
      <c r="S34" s="19">
        <v>0</v>
      </c>
      <c r="T34" s="19">
        <v>0</v>
      </c>
      <c r="U34" s="19">
        <v>0</v>
      </c>
      <c r="V34" s="19">
        <v>1</v>
      </c>
      <c r="W34" s="19">
        <v>1</v>
      </c>
      <c r="X34" s="19">
        <v>1</v>
      </c>
    </row>
    <row r="35" spans="1:24" ht="14.25" customHeight="1" x14ac:dyDescent="0.2">
      <c r="A35" s="69" t="s">
        <v>39</v>
      </c>
      <c r="B35" s="69" t="s">
        <v>309</v>
      </c>
      <c r="C35" s="20" t="s">
        <v>191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1</v>
      </c>
      <c r="R35" s="19">
        <v>1</v>
      </c>
      <c r="S35" s="19">
        <v>0</v>
      </c>
      <c r="T35" s="19">
        <v>0</v>
      </c>
      <c r="U35" s="19">
        <v>0</v>
      </c>
      <c r="V35" s="19">
        <v>1</v>
      </c>
      <c r="W35" s="19">
        <v>1</v>
      </c>
      <c r="X35" s="19">
        <v>1</v>
      </c>
    </row>
    <row r="36" spans="1:24" ht="14.25" customHeight="1" x14ac:dyDescent="0.2">
      <c r="A36" s="69"/>
      <c r="B36" s="69"/>
      <c r="C36" s="20" t="s">
        <v>192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</row>
    <row r="37" spans="1:24" ht="28.5" x14ac:dyDescent="0.2">
      <c r="A37" s="69"/>
      <c r="B37" s="20" t="s">
        <v>310</v>
      </c>
      <c r="C37" s="20" t="s">
        <v>66</v>
      </c>
      <c r="D37" s="19">
        <v>1</v>
      </c>
      <c r="E37" s="19">
        <v>2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</v>
      </c>
      <c r="R37" s="19">
        <v>0</v>
      </c>
      <c r="S37" s="19">
        <v>0</v>
      </c>
      <c r="T37" s="19">
        <v>0</v>
      </c>
      <c r="U37" s="19">
        <v>0</v>
      </c>
      <c r="V37" s="19">
        <v>1</v>
      </c>
      <c r="W37" s="19">
        <v>3</v>
      </c>
      <c r="X37" s="19">
        <v>2</v>
      </c>
    </row>
    <row r="38" spans="1:24" x14ac:dyDescent="0.2">
      <c r="A38" s="69" t="s">
        <v>40</v>
      </c>
      <c r="B38" s="69" t="s">
        <v>309</v>
      </c>
      <c r="C38" s="20" t="s">
        <v>65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1</v>
      </c>
      <c r="Q38" s="19">
        <v>3</v>
      </c>
      <c r="R38" s="19">
        <v>2</v>
      </c>
      <c r="S38" s="19">
        <v>0</v>
      </c>
      <c r="T38" s="19">
        <v>0</v>
      </c>
      <c r="U38" s="19">
        <v>0</v>
      </c>
      <c r="V38" s="19">
        <v>1</v>
      </c>
      <c r="W38" s="19">
        <v>3</v>
      </c>
      <c r="X38" s="19">
        <v>2</v>
      </c>
    </row>
    <row r="39" spans="1:24" x14ac:dyDescent="0.2">
      <c r="A39" s="69"/>
      <c r="B39" s="69"/>
      <c r="C39" s="20" t="s">
        <v>66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</v>
      </c>
      <c r="K39" s="19">
        <v>1</v>
      </c>
      <c r="L39" s="19">
        <v>2</v>
      </c>
      <c r="M39" s="19">
        <v>0</v>
      </c>
      <c r="N39" s="19">
        <v>0</v>
      </c>
      <c r="O39" s="19">
        <v>0</v>
      </c>
      <c r="P39" s="19">
        <v>0</v>
      </c>
      <c r="Q39" s="19">
        <v>2</v>
      </c>
      <c r="R39" s="19">
        <v>0</v>
      </c>
      <c r="S39" s="19">
        <v>0</v>
      </c>
      <c r="T39" s="19">
        <v>0</v>
      </c>
      <c r="U39" s="19">
        <v>0</v>
      </c>
      <c r="V39" s="19">
        <v>1</v>
      </c>
      <c r="W39" s="19">
        <v>3</v>
      </c>
      <c r="X39" s="19">
        <v>2</v>
      </c>
    </row>
    <row r="40" spans="1:24" x14ac:dyDescent="0.2">
      <c r="A40" s="69"/>
      <c r="B40" s="69"/>
      <c r="C40" s="20" t="s">
        <v>67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1</v>
      </c>
      <c r="O40" s="19">
        <v>2</v>
      </c>
      <c r="P40" s="19">
        <v>0</v>
      </c>
      <c r="Q40" s="19">
        <v>1</v>
      </c>
      <c r="R40" s="19">
        <v>0</v>
      </c>
      <c r="S40" s="19">
        <v>0</v>
      </c>
      <c r="T40" s="19">
        <v>0</v>
      </c>
      <c r="U40" s="19">
        <v>0</v>
      </c>
      <c r="V40" s="19">
        <v>1</v>
      </c>
      <c r="W40" s="19">
        <v>2</v>
      </c>
      <c r="X40" s="19">
        <v>2</v>
      </c>
    </row>
    <row r="41" spans="1:24" ht="14.25" customHeight="1" x14ac:dyDescent="0.2">
      <c r="A41" s="69"/>
      <c r="B41" s="69"/>
      <c r="C41" s="20" t="s">
        <v>166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</v>
      </c>
      <c r="Q41" s="19">
        <v>2</v>
      </c>
      <c r="R41" s="19">
        <v>2</v>
      </c>
      <c r="S41" s="19">
        <v>0</v>
      </c>
      <c r="T41" s="19">
        <v>0</v>
      </c>
      <c r="U41" s="19">
        <v>0</v>
      </c>
      <c r="V41" s="19">
        <v>1</v>
      </c>
      <c r="W41" s="19">
        <v>2</v>
      </c>
      <c r="X41" s="19">
        <v>2</v>
      </c>
    </row>
    <row r="42" spans="1:24" x14ac:dyDescent="0.2">
      <c r="A42" s="69"/>
      <c r="B42" s="69"/>
      <c r="C42" s="20" t="s">
        <v>193</v>
      </c>
      <c r="D42" s="19">
        <v>0</v>
      </c>
      <c r="E42" s="19">
        <v>0</v>
      </c>
      <c r="F42" s="19">
        <v>0</v>
      </c>
      <c r="G42" s="19">
        <v>1</v>
      </c>
      <c r="H42" s="19">
        <v>4</v>
      </c>
      <c r="I42" s="19">
        <v>2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1</v>
      </c>
      <c r="R42" s="19">
        <v>0</v>
      </c>
      <c r="S42" s="19">
        <v>0</v>
      </c>
      <c r="T42" s="19">
        <v>0</v>
      </c>
      <c r="U42" s="19">
        <v>0</v>
      </c>
      <c r="V42" s="19">
        <v>1</v>
      </c>
      <c r="W42" s="19">
        <v>5</v>
      </c>
      <c r="X42" s="19">
        <v>2</v>
      </c>
    </row>
    <row r="43" spans="1:24" ht="14.25" customHeight="1" x14ac:dyDescent="0.2">
      <c r="A43" s="69"/>
      <c r="B43" s="69"/>
      <c r="C43" s="20" t="s">
        <v>194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</v>
      </c>
      <c r="Q43" s="19">
        <v>2</v>
      </c>
      <c r="R43" s="19">
        <v>2</v>
      </c>
      <c r="S43" s="19">
        <v>0</v>
      </c>
      <c r="T43" s="19">
        <v>0</v>
      </c>
      <c r="U43" s="19">
        <v>0</v>
      </c>
      <c r="V43" s="19">
        <v>1</v>
      </c>
      <c r="W43" s="19">
        <v>2</v>
      </c>
      <c r="X43" s="19">
        <v>2</v>
      </c>
    </row>
    <row r="44" spans="1:24" ht="14.25" customHeight="1" x14ac:dyDescent="0.2">
      <c r="A44" s="69"/>
      <c r="B44" s="69"/>
      <c r="C44" s="20" t="s">
        <v>146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</v>
      </c>
      <c r="Q44" s="19">
        <v>6</v>
      </c>
      <c r="R44" s="19">
        <v>2</v>
      </c>
      <c r="S44" s="19">
        <v>0</v>
      </c>
      <c r="T44" s="19">
        <v>0</v>
      </c>
      <c r="U44" s="19">
        <v>0</v>
      </c>
      <c r="V44" s="19">
        <v>1</v>
      </c>
      <c r="W44" s="19">
        <v>6</v>
      </c>
      <c r="X44" s="19">
        <v>2</v>
      </c>
    </row>
    <row r="45" spans="1:24" x14ac:dyDescent="0.2">
      <c r="A45" s="69"/>
      <c r="B45" s="69"/>
      <c r="C45" s="20" t="s">
        <v>172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1</v>
      </c>
      <c r="Q45" s="19">
        <v>1</v>
      </c>
      <c r="R45" s="19">
        <v>1</v>
      </c>
      <c r="S45" s="19">
        <v>0</v>
      </c>
      <c r="T45" s="19">
        <v>0</v>
      </c>
      <c r="U45" s="19">
        <v>0</v>
      </c>
      <c r="V45" s="19">
        <v>1</v>
      </c>
      <c r="W45" s="19">
        <v>1</v>
      </c>
      <c r="X45" s="19">
        <v>1</v>
      </c>
    </row>
    <row r="46" spans="1:24" ht="14.25" customHeight="1" x14ac:dyDescent="0.2">
      <c r="A46" s="69"/>
      <c r="B46" s="69" t="s">
        <v>310</v>
      </c>
      <c r="C46" s="20" t="s">
        <v>66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2</v>
      </c>
      <c r="R46" s="19">
        <v>2</v>
      </c>
      <c r="S46" s="19">
        <v>0</v>
      </c>
      <c r="T46" s="19">
        <v>0</v>
      </c>
      <c r="U46" s="19">
        <v>0</v>
      </c>
      <c r="V46" s="19">
        <v>1</v>
      </c>
      <c r="W46" s="19">
        <v>2</v>
      </c>
      <c r="X46" s="19">
        <v>2</v>
      </c>
    </row>
    <row r="47" spans="1:24" ht="14.25" customHeight="1" x14ac:dyDescent="0.2">
      <c r="A47" s="69"/>
      <c r="B47" s="69"/>
      <c r="C47" s="20" t="s">
        <v>79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</v>
      </c>
      <c r="Q47" s="19">
        <v>2</v>
      </c>
      <c r="R47" s="19">
        <v>2</v>
      </c>
      <c r="S47" s="19">
        <v>0</v>
      </c>
      <c r="T47" s="19">
        <v>0</v>
      </c>
      <c r="U47" s="19">
        <v>0</v>
      </c>
      <c r="V47" s="19">
        <v>1</v>
      </c>
      <c r="W47" s="19">
        <v>2</v>
      </c>
      <c r="X47" s="19">
        <v>2</v>
      </c>
    </row>
    <row r="48" spans="1:24" x14ac:dyDescent="0.2">
      <c r="A48" s="69"/>
      <c r="B48" s="69"/>
      <c r="C48" s="20" t="s">
        <v>80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2</v>
      </c>
      <c r="R48" s="19">
        <v>2</v>
      </c>
      <c r="S48" s="19">
        <v>0</v>
      </c>
      <c r="T48" s="19">
        <v>0</v>
      </c>
      <c r="U48" s="19">
        <v>0</v>
      </c>
      <c r="V48" s="19">
        <v>1</v>
      </c>
      <c r="W48" s="19">
        <v>2</v>
      </c>
      <c r="X48" s="19">
        <v>2</v>
      </c>
    </row>
    <row r="49" spans="1:24" x14ac:dyDescent="0.2">
      <c r="A49" s="69"/>
      <c r="B49" s="69"/>
      <c r="C49" s="20" t="s">
        <v>82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1</v>
      </c>
      <c r="R49" s="19">
        <v>2</v>
      </c>
      <c r="S49" s="19">
        <v>0</v>
      </c>
      <c r="T49" s="19">
        <v>0</v>
      </c>
      <c r="U49" s="19">
        <v>0</v>
      </c>
      <c r="V49" s="19">
        <v>1</v>
      </c>
      <c r="W49" s="19">
        <v>1</v>
      </c>
      <c r="X49" s="19">
        <v>2</v>
      </c>
    </row>
    <row r="50" spans="1:24" x14ac:dyDescent="0.2">
      <c r="A50" s="69"/>
      <c r="B50" s="69"/>
      <c r="C50" s="20" t="s">
        <v>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1</v>
      </c>
      <c r="Q50" s="19">
        <v>4</v>
      </c>
      <c r="R50" s="19">
        <v>2</v>
      </c>
      <c r="S50" s="19">
        <v>0</v>
      </c>
      <c r="T50" s="19">
        <v>0</v>
      </c>
      <c r="U50" s="19">
        <v>0</v>
      </c>
      <c r="V50" s="19">
        <v>1</v>
      </c>
      <c r="W50" s="19">
        <v>4</v>
      </c>
      <c r="X50" s="19">
        <v>2</v>
      </c>
    </row>
    <row r="51" spans="1:24" x14ac:dyDescent="0.2">
      <c r="A51" s="69"/>
      <c r="B51" s="69"/>
      <c r="C51" s="20" t="s">
        <v>84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</v>
      </c>
      <c r="Q51" s="19">
        <v>2</v>
      </c>
      <c r="R51" s="19">
        <v>2</v>
      </c>
      <c r="S51" s="19">
        <v>0</v>
      </c>
      <c r="T51" s="19">
        <v>0</v>
      </c>
      <c r="U51" s="19">
        <v>0</v>
      </c>
      <c r="V51" s="19">
        <v>1</v>
      </c>
      <c r="W51" s="19">
        <v>2</v>
      </c>
      <c r="X51" s="19">
        <v>2</v>
      </c>
    </row>
    <row r="52" spans="1:24" ht="14.25" customHeight="1" x14ac:dyDescent="0.2">
      <c r="A52" s="69"/>
      <c r="B52" s="69"/>
      <c r="C52" s="20" t="s">
        <v>81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</v>
      </c>
      <c r="Q52" s="19">
        <v>2</v>
      </c>
      <c r="R52" s="19">
        <v>2</v>
      </c>
      <c r="S52" s="19">
        <v>0</v>
      </c>
      <c r="T52" s="19">
        <v>0</v>
      </c>
      <c r="U52" s="19">
        <v>0</v>
      </c>
      <c r="V52" s="19">
        <v>1</v>
      </c>
      <c r="W52" s="19">
        <v>2</v>
      </c>
      <c r="X52" s="19">
        <v>2</v>
      </c>
    </row>
    <row r="53" spans="1:24" x14ac:dyDescent="0.2">
      <c r="A53" s="69" t="s">
        <v>41</v>
      </c>
      <c r="B53" s="69" t="s">
        <v>309</v>
      </c>
      <c r="C53" s="20" t="s">
        <v>66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1</v>
      </c>
      <c r="Q53" s="19">
        <v>2</v>
      </c>
      <c r="R53" s="19">
        <v>2</v>
      </c>
      <c r="S53" s="19">
        <v>0</v>
      </c>
      <c r="T53" s="19">
        <v>0</v>
      </c>
      <c r="U53" s="19">
        <v>0</v>
      </c>
      <c r="V53" s="19">
        <v>1</v>
      </c>
      <c r="W53" s="19">
        <v>2</v>
      </c>
      <c r="X53" s="19">
        <v>2</v>
      </c>
    </row>
    <row r="54" spans="1:24" ht="14.25" customHeight="1" x14ac:dyDescent="0.2">
      <c r="A54" s="69"/>
      <c r="B54" s="69"/>
      <c r="C54" s="20" t="s">
        <v>119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1</v>
      </c>
      <c r="R54" s="19">
        <v>1</v>
      </c>
      <c r="S54" s="19">
        <v>0</v>
      </c>
      <c r="T54" s="19">
        <v>0</v>
      </c>
      <c r="U54" s="19">
        <v>0</v>
      </c>
      <c r="V54" s="19">
        <v>1</v>
      </c>
      <c r="W54" s="19">
        <v>1</v>
      </c>
      <c r="X54" s="19">
        <v>1</v>
      </c>
    </row>
    <row r="55" spans="1:24" x14ac:dyDescent="0.2">
      <c r="A55" s="69"/>
      <c r="B55" s="69"/>
      <c r="C55" s="20" t="s">
        <v>195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2</v>
      </c>
      <c r="R55" s="19">
        <v>2</v>
      </c>
      <c r="S55" s="19">
        <v>0</v>
      </c>
      <c r="T55" s="19">
        <v>0</v>
      </c>
      <c r="U55" s="19">
        <v>0</v>
      </c>
      <c r="V55" s="19">
        <v>1</v>
      </c>
      <c r="W55" s="19">
        <v>2</v>
      </c>
      <c r="X55" s="19">
        <v>2</v>
      </c>
    </row>
    <row r="56" spans="1:24" ht="28.5" x14ac:dyDescent="0.2">
      <c r="A56" s="69"/>
      <c r="B56" s="69"/>
      <c r="C56" s="20" t="s">
        <v>196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</v>
      </c>
      <c r="Q56" s="19">
        <v>2</v>
      </c>
      <c r="R56" s="19">
        <v>2</v>
      </c>
      <c r="S56" s="19">
        <v>0</v>
      </c>
      <c r="T56" s="19">
        <v>0</v>
      </c>
      <c r="U56" s="19">
        <v>0</v>
      </c>
      <c r="V56" s="19">
        <v>1</v>
      </c>
      <c r="W56" s="19">
        <v>2</v>
      </c>
      <c r="X56" s="19">
        <v>2</v>
      </c>
    </row>
    <row r="57" spans="1:24" ht="28.5" x14ac:dyDescent="0.2">
      <c r="A57" s="69"/>
      <c r="B57" s="69"/>
      <c r="C57" s="20" t="s">
        <v>197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</v>
      </c>
      <c r="Q57" s="19">
        <v>6</v>
      </c>
      <c r="R57" s="19">
        <v>2</v>
      </c>
      <c r="S57" s="19">
        <v>0</v>
      </c>
      <c r="T57" s="19">
        <v>0</v>
      </c>
      <c r="U57" s="19">
        <v>0</v>
      </c>
      <c r="V57" s="19">
        <v>1</v>
      </c>
      <c r="W57" s="19">
        <v>6</v>
      </c>
      <c r="X57" s="19">
        <v>2</v>
      </c>
    </row>
    <row r="58" spans="1:24" x14ac:dyDescent="0.2">
      <c r="A58" s="69"/>
      <c r="B58" s="69" t="s">
        <v>310</v>
      </c>
      <c r="C58" s="20" t="s">
        <v>74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</v>
      </c>
      <c r="K58" s="19">
        <v>2</v>
      </c>
      <c r="L58" s="19">
        <v>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1</v>
      </c>
      <c r="W58" s="19">
        <v>2</v>
      </c>
      <c r="X58" s="19">
        <v>1</v>
      </c>
    </row>
    <row r="59" spans="1:24" ht="14.25" customHeight="1" x14ac:dyDescent="0.2">
      <c r="A59" s="69"/>
      <c r="B59" s="69"/>
      <c r="C59" s="20" t="s">
        <v>69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2</v>
      </c>
      <c r="K59" s="19">
        <v>2</v>
      </c>
      <c r="L59" s="19">
        <v>2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2</v>
      </c>
      <c r="W59" s="19">
        <v>2</v>
      </c>
      <c r="X59" s="19">
        <v>2</v>
      </c>
    </row>
    <row r="60" spans="1:24" ht="14.25" customHeight="1" x14ac:dyDescent="0.2">
      <c r="A60" s="69"/>
      <c r="B60" s="69"/>
      <c r="C60" s="20" t="s">
        <v>86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1</v>
      </c>
      <c r="Q60" s="19">
        <v>2</v>
      </c>
      <c r="R60" s="19">
        <v>2</v>
      </c>
      <c r="S60" s="19">
        <v>0</v>
      </c>
      <c r="T60" s="19">
        <v>0</v>
      </c>
      <c r="U60" s="19">
        <v>0</v>
      </c>
      <c r="V60" s="19">
        <v>1</v>
      </c>
      <c r="W60" s="19">
        <v>2</v>
      </c>
      <c r="X60" s="19">
        <v>2</v>
      </c>
    </row>
    <row r="61" spans="1:24" ht="14.25" customHeight="1" x14ac:dyDescent="0.2">
      <c r="A61" s="69"/>
      <c r="B61" s="69"/>
      <c r="C61" s="20" t="s">
        <v>85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1</v>
      </c>
      <c r="K61" s="19">
        <v>1</v>
      </c>
      <c r="L61" s="19">
        <v>1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1</v>
      </c>
      <c r="W61" s="19">
        <v>1</v>
      </c>
      <c r="X61" s="19">
        <v>1</v>
      </c>
    </row>
    <row r="62" spans="1:24" ht="14.25" customHeight="1" x14ac:dyDescent="0.2">
      <c r="A62" s="69" t="s">
        <v>42</v>
      </c>
      <c r="B62" s="69" t="s">
        <v>309</v>
      </c>
      <c r="C62" s="20" t="s">
        <v>66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2</v>
      </c>
      <c r="Q62" s="19">
        <v>6</v>
      </c>
      <c r="R62" s="19">
        <v>4</v>
      </c>
      <c r="S62" s="19">
        <v>0</v>
      </c>
      <c r="T62" s="19">
        <v>0</v>
      </c>
      <c r="U62" s="19">
        <v>0</v>
      </c>
      <c r="V62" s="19">
        <v>2</v>
      </c>
      <c r="W62" s="19">
        <v>6</v>
      </c>
      <c r="X62" s="19">
        <v>4</v>
      </c>
    </row>
    <row r="63" spans="1:24" ht="14.25" customHeight="1" x14ac:dyDescent="0.2">
      <c r="A63" s="69"/>
      <c r="B63" s="69"/>
      <c r="C63" s="20" t="s">
        <v>89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1</v>
      </c>
      <c r="Q63" s="19">
        <v>1</v>
      </c>
      <c r="R63" s="19">
        <v>1</v>
      </c>
      <c r="S63" s="19">
        <v>0</v>
      </c>
      <c r="T63" s="19">
        <v>0</v>
      </c>
      <c r="U63" s="19">
        <v>0</v>
      </c>
      <c r="V63" s="19">
        <v>1</v>
      </c>
      <c r="W63" s="19">
        <v>1</v>
      </c>
      <c r="X63" s="19">
        <v>1</v>
      </c>
    </row>
    <row r="64" spans="1:24" ht="14.25" customHeight="1" x14ac:dyDescent="0.2">
      <c r="A64" s="69"/>
      <c r="B64" s="69" t="s">
        <v>310</v>
      </c>
      <c r="C64" s="20" t="s">
        <v>65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4</v>
      </c>
      <c r="Q64" s="19">
        <v>12</v>
      </c>
      <c r="R64" s="19">
        <v>8</v>
      </c>
      <c r="S64" s="19">
        <v>0</v>
      </c>
      <c r="T64" s="19">
        <v>0</v>
      </c>
      <c r="U64" s="19">
        <v>0</v>
      </c>
      <c r="V64" s="19">
        <v>4</v>
      </c>
      <c r="W64" s="19">
        <v>12</v>
      </c>
      <c r="X64" s="19">
        <v>8</v>
      </c>
    </row>
    <row r="65" spans="1:24" ht="14.25" customHeight="1" x14ac:dyDescent="0.2">
      <c r="A65" s="69"/>
      <c r="B65" s="69"/>
      <c r="C65" s="20" t="s">
        <v>66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2</v>
      </c>
      <c r="Q65" s="19">
        <v>4</v>
      </c>
      <c r="R65" s="19">
        <v>4</v>
      </c>
      <c r="S65" s="19">
        <v>2</v>
      </c>
      <c r="T65" s="19">
        <v>2</v>
      </c>
      <c r="U65" s="19">
        <v>3</v>
      </c>
      <c r="V65" s="19">
        <v>4</v>
      </c>
      <c r="W65" s="19">
        <v>6</v>
      </c>
      <c r="X65" s="19">
        <v>7</v>
      </c>
    </row>
    <row r="66" spans="1:24" ht="14.25" customHeight="1" x14ac:dyDescent="0.2">
      <c r="A66" s="69"/>
      <c r="B66" s="69"/>
      <c r="C66" s="20" t="s">
        <v>67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1</v>
      </c>
      <c r="N66" s="19">
        <v>1</v>
      </c>
      <c r="O66" s="19">
        <v>2</v>
      </c>
      <c r="P66" s="19">
        <v>0</v>
      </c>
      <c r="Q66" s="19">
        <v>5</v>
      </c>
      <c r="R66" s="19">
        <v>0</v>
      </c>
      <c r="S66" s="19">
        <v>0</v>
      </c>
      <c r="T66" s="19">
        <v>0</v>
      </c>
      <c r="U66" s="19">
        <v>0</v>
      </c>
      <c r="V66" s="19">
        <v>1</v>
      </c>
      <c r="W66" s="19">
        <v>6</v>
      </c>
      <c r="X66" s="19">
        <v>2</v>
      </c>
    </row>
    <row r="67" spans="1:24" ht="14.25" customHeight="1" x14ac:dyDescent="0.2">
      <c r="A67" s="69"/>
      <c r="B67" s="69"/>
      <c r="C67" s="20" t="s">
        <v>96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</v>
      </c>
      <c r="Q67" s="19">
        <v>2</v>
      </c>
      <c r="R67" s="19">
        <v>2</v>
      </c>
      <c r="S67" s="19">
        <v>0</v>
      </c>
      <c r="T67" s="19">
        <v>0</v>
      </c>
      <c r="U67" s="19">
        <v>0</v>
      </c>
      <c r="V67" s="19">
        <v>1</v>
      </c>
      <c r="W67" s="19">
        <v>2</v>
      </c>
      <c r="X67" s="19">
        <v>2</v>
      </c>
    </row>
    <row r="68" spans="1:24" ht="14.25" customHeight="1" x14ac:dyDescent="0.2">
      <c r="A68" s="69"/>
      <c r="B68" s="69"/>
      <c r="C68" s="20" t="s">
        <v>87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1</v>
      </c>
      <c r="Q68" s="19">
        <v>2</v>
      </c>
      <c r="R68" s="19">
        <v>2</v>
      </c>
      <c r="S68" s="19">
        <v>0</v>
      </c>
      <c r="T68" s="19">
        <v>0</v>
      </c>
      <c r="U68" s="19">
        <v>0</v>
      </c>
      <c r="V68" s="19">
        <v>1</v>
      </c>
      <c r="W68" s="19">
        <v>2</v>
      </c>
      <c r="X68" s="19">
        <v>2</v>
      </c>
    </row>
    <row r="69" spans="1:24" ht="14.25" customHeight="1" x14ac:dyDescent="0.2">
      <c r="A69" s="69"/>
      <c r="B69" s="69"/>
      <c r="C69" s="20" t="s">
        <v>75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1</v>
      </c>
      <c r="K69" s="19">
        <v>2</v>
      </c>
      <c r="L69" s="19">
        <v>1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1</v>
      </c>
      <c r="W69" s="19">
        <v>2</v>
      </c>
      <c r="X69" s="19">
        <v>1</v>
      </c>
    </row>
    <row r="70" spans="1:24" x14ac:dyDescent="0.2">
      <c r="A70" s="69"/>
      <c r="B70" s="69"/>
      <c r="C70" s="20" t="s">
        <v>88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1</v>
      </c>
      <c r="N70" s="19">
        <v>1</v>
      </c>
      <c r="O70" s="19">
        <v>2</v>
      </c>
      <c r="P70" s="19">
        <v>0</v>
      </c>
      <c r="Q70" s="19">
        <v>0</v>
      </c>
      <c r="R70" s="19">
        <v>0</v>
      </c>
      <c r="S70" s="19">
        <v>0</v>
      </c>
      <c r="T70" s="19">
        <v>1</v>
      </c>
      <c r="U70" s="19">
        <v>0</v>
      </c>
      <c r="V70" s="19">
        <v>1</v>
      </c>
      <c r="W70" s="19">
        <v>2</v>
      </c>
      <c r="X70" s="19">
        <v>2</v>
      </c>
    </row>
    <row r="71" spans="1:24" ht="14.25" customHeight="1" x14ac:dyDescent="0.2">
      <c r="A71" s="69"/>
      <c r="B71" s="69"/>
      <c r="C71" s="20" t="s">
        <v>97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1</v>
      </c>
      <c r="Q71" s="19">
        <v>2</v>
      </c>
      <c r="R71" s="19">
        <v>2</v>
      </c>
      <c r="S71" s="19">
        <v>0</v>
      </c>
      <c r="T71" s="19">
        <v>0</v>
      </c>
      <c r="U71" s="19">
        <v>0</v>
      </c>
      <c r="V71" s="19">
        <v>1</v>
      </c>
      <c r="W71" s="19">
        <v>2</v>
      </c>
      <c r="X71" s="19">
        <v>2</v>
      </c>
    </row>
    <row r="72" spans="1:24" x14ac:dyDescent="0.2">
      <c r="A72" s="69"/>
      <c r="B72" s="69"/>
      <c r="C72" s="20" t="s">
        <v>89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1</v>
      </c>
      <c r="K72" s="19">
        <v>1</v>
      </c>
      <c r="L72" s="19">
        <v>1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1</v>
      </c>
      <c r="W72" s="19">
        <v>1</v>
      </c>
      <c r="X72" s="19">
        <v>1</v>
      </c>
    </row>
    <row r="73" spans="1:24" ht="14.25" customHeight="1" x14ac:dyDescent="0.2">
      <c r="A73" s="69"/>
      <c r="B73" s="69"/>
      <c r="C73" s="20" t="s">
        <v>90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</v>
      </c>
      <c r="Q73" s="19">
        <v>2</v>
      </c>
      <c r="R73" s="19">
        <v>2</v>
      </c>
      <c r="S73" s="19">
        <v>0</v>
      </c>
      <c r="T73" s="19">
        <v>0</v>
      </c>
      <c r="U73" s="19">
        <v>0</v>
      </c>
      <c r="V73" s="19">
        <v>1</v>
      </c>
      <c r="W73" s="19">
        <v>2</v>
      </c>
      <c r="X73" s="19">
        <v>2</v>
      </c>
    </row>
    <row r="74" spans="1:24" ht="14.25" customHeight="1" x14ac:dyDescent="0.2">
      <c r="A74" s="69"/>
      <c r="B74" s="69"/>
      <c r="C74" s="20" t="s">
        <v>91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</v>
      </c>
      <c r="Q74" s="19">
        <v>2</v>
      </c>
      <c r="R74" s="19">
        <v>2</v>
      </c>
      <c r="S74" s="19">
        <v>0</v>
      </c>
      <c r="T74" s="19">
        <v>0</v>
      </c>
      <c r="U74" s="19">
        <v>0</v>
      </c>
      <c r="V74" s="19">
        <v>1</v>
      </c>
      <c r="W74" s="19">
        <v>2</v>
      </c>
      <c r="X74" s="19">
        <v>2</v>
      </c>
    </row>
    <row r="75" spans="1:24" x14ac:dyDescent="0.2">
      <c r="A75" s="69"/>
      <c r="B75" s="69"/>
      <c r="C75" s="20" t="s">
        <v>92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1</v>
      </c>
      <c r="R75" s="19">
        <v>2</v>
      </c>
      <c r="S75" s="19">
        <v>0</v>
      </c>
      <c r="T75" s="19">
        <v>1</v>
      </c>
      <c r="U75" s="19">
        <v>0</v>
      </c>
      <c r="V75" s="19">
        <v>1</v>
      </c>
      <c r="W75" s="19">
        <v>2</v>
      </c>
      <c r="X75" s="19">
        <v>2</v>
      </c>
    </row>
    <row r="76" spans="1:24" x14ac:dyDescent="0.2">
      <c r="A76" s="69"/>
      <c r="B76" s="69"/>
      <c r="C76" s="20" t="s">
        <v>93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1</v>
      </c>
      <c r="K76" s="19">
        <v>3</v>
      </c>
      <c r="L76" s="19">
        <v>2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1</v>
      </c>
      <c r="W76" s="19">
        <v>3</v>
      </c>
      <c r="X76" s="19">
        <v>2</v>
      </c>
    </row>
    <row r="77" spans="1:24" ht="28.5" x14ac:dyDescent="0.2">
      <c r="A77" s="69"/>
      <c r="B77" s="69"/>
      <c r="C77" s="20" t="s">
        <v>94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</v>
      </c>
      <c r="N77" s="19">
        <v>2</v>
      </c>
      <c r="O77" s="19">
        <v>2</v>
      </c>
      <c r="P77" s="19">
        <v>0</v>
      </c>
      <c r="Q77" s="19">
        <v>0</v>
      </c>
      <c r="R77" s="19">
        <v>0</v>
      </c>
      <c r="S77" s="19">
        <v>0</v>
      </c>
      <c r="T77" s="19">
        <v>1</v>
      </c>
      <c r="U77" s="19">
        <v>0</v>
      </c>
      <c r="V77" s="19">
        <v>1</v>
      </c>
      <c r="W77" s="19">
        <v>3</v>
      </c>
      <c r="X77" s="19">
        <v>2</v>
      </c>
    </row>
    <row r="78" spans="1:24" ht="14.25" customHeight="1" x14ac:dyDescent="0.2">
      <c r="A78" s="69"/>
      <c r="B78" s="69"/>
      <c r="C78" s="20" t="s">
        <v>95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1</v>
      </c>
      <c r="K78" s="19">
        <v>1</v>
      </c>
      <c r="L78" s="19">
        <v>1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1</v>
      </c>
      <c r="U78" s="19">
        <v>0</v>
      </c>
      <c r="V78" s="19">
        <v>1</v>
      </c>
      <c r="W78" s="19">
        <v>2</v>
      </c>
      <c r="X78" s="19">
        <v>1</v>
      </c>
    </row>
    <row r="79" spans="1:24" ht="42.75" x14ac:dyDescent="0.2">
      <c r="A79" s="69"/>
      <c r="B79" s="69"/>
      <c r="C79" s="20" t="s">
        <v>98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1</v>
      </c>
      <c r="Q79" s="19">
        <v>2</v>
      </c>
      <c r="R79" s="19">
        <v>2</v>
      </c>
      <c r="S79" s="19">
        <v>0</v>
      </c>
      <c r="T79" s="19">
        <v>0</v>
      </c>
      <c r="U79" s="19">
        <v>0</v>
      </c>
      <c r="V79" s="19">
        <v>1</v>
      </c>
      <c r="W79" s="19">
        <v>2</v>
      </c>
      <c r="X79" s="19">
        <v>2</v>
      </c>
    </row>
    <row r="80" spans="1:24" ht="14.25" customHeight="1" x14ac:dyDescent="0.2">
      <c r="A80" s="69"/>
      <c r="B80" s="69"/>
      <c r="C80" s="20" t="s">
        <v>99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19">
        <v>1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1</v>
      </c>
      <c r="W80" s="19">
        <v>1</v>
      </c>
      <c r="X80" s="19">
        <v>1</v>
      </c>
    </row>
    <row r="81" spans="1:24" x14ac:dyDescent="0.2">
      <c r="A81" s="69" t="s">
        <v>43</v>
      </c>
      <c r="B81" s="69" t="s">
        <v>309</v>
      </c>
      <c r="C81" s="20" t="s">
        <v>198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1</v>
      </c>
      <c r="N81" s="19">
        <v>1</v>
      </c>
      <c r="O81" s="19">
        <v>2</v>
      </c>
      <c r="P81" s="19">
        <v>0</v>
      </c>
      <c r="Q81" s="19">
        <v>1</v>
      </c>
      <c r="R81" s="19">
        <v>0</v>
      </c>
      <c r="S81" s="19">
        <v>0</v>
      </c>
      <c r="T81" s="19">
        <v>0</v>
      </c>
      <c r="U81" s="19">
        <v>0</v>
      </c>
      <c r="V81" s="19">
        <v>1</v>
      </c>
      <c r="W81" s="19">
        <v>2</v>
      </c>
      <c r="X81" s="19">
        <v>2</v>
      </c>
    </row>
    <row r="82" spans="1:24" x14ac:dyDescent="0.2">
      <c r="A82" s="69"/>
      <c r="B82" s="69"/>
      <c r="C82" s="20" t="s">
        <v>74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4</v>
      </c>
      <c r="K82" s="19">
        <v>4</v>
      </c>
      <c r="L82" s="19">
        <v>10</v>
      </c>
      <c r="M82" s="19">
        <v>5</v>
      </c>
      <c r="N82" s="19">
        <v>7</v>
      </c>
      <c r="O82" s="19">
        <v>10</v>
      </c>
      <c r="P82" s="19">
        <v>11</v>
      </c>
      <c r="Q82" s="19">
        <v>48</v>
      </c>
      <c r="R82" s="19">
        <v>21</v>
      </c>
      <c r="S82" s="19">
        <v>0</v>
      </c>
      <c r="T82" s="19">
        <v>0</v>
      </c>
      <c r="U82" s="19">
        <v>0</v>
      </c>
      <c r="V82" s="19">
        <v>20</v>
      </c>
      <c r="W82" s="19">
        <v>59</v>
      </c>
      <c r="X82" s="19">
        <v>41</v>
      </c>
    </row>
    <row r="83" spans="1:24" x14ac:dyDescent="0.2">
      <c r="A83" s="69"/>
      <c r="B83" s="69"/>
      <c r="C83" s="20" t="s">
        <v>65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3</v>
      </c>
      <c r="N83" s="19">
        <v>3</v>
      </c>
      <c r="O83" s="19">
        <v>5</v>
      </c>
      <c r="P83" s="19">
        <v>7</v>
      </c>
      <c r="Q83" s="19">
        <v>16</v>
      </c>
      <c r="R83" s="19">
        <v>13</v>
      </c>
      <c r="S83" s="19">
        <v>0</v>
      </c>
      <c r="T83" s="19">
        <v>3</v>
      </c>
      <c r="U83" s="19">
        <v>0</v>
      </c>
      <c r="V83" s="19">
        <v>10</v>
      </c>
      <c r="W83" s="19">
        <v>22</v>
      </c>
      <c r="X83" s="19">
        <v>18</v>
      </c>
    </row>
    <row r="84" spans="1:24" x14ac:dyDescent="0.2">
      <c r="A84" s="69"/>
      <c r="B84" s="69"/>
      <c r="C84" s="20" t="s">
        <v>66</v>
      </c>
      <c r="D84" s="19">
        <v>0</v>
      </c>
      <c r="E84" s="19">
        <v>0</v>
      </c>
      <c r="F84" s="19">
        <v>0</v>
      </c>
      <c r="G84" s="19">
        <v>2</v>
      </c>
      <c r="H84" s="19">
        <v>2</v>
      </c>
      <c r="I84" s="19">
        <v>6</v>
      </c>
      <c r="J84" s="19">
        <v>12</v>
      </c>
      <c r="K84" s="19">
        <v>13</v>
      </c>
      <c r="L84" s="19">
        <v>27</v>
      </c>
      <c r="M84" s="19">
        <v>17</v>
      </c>
      <c r="N84" s="19">
        <v>24</v>
      </c>
      <c r="O84" s="19">
        <v>39</v>
      </c>
      <c r="P84" s="19">
        <v>79</v>
      </c>
      <c r="Q84" s="19">
        <v>280</v>
      </c>
      <c r="R84" s="19">
        <v>168</v>
      </c>
      <c r="S84" s="19">
        <v>3</v>
      </c>
      <c r="T84" s="19">
        <v>13</v>
      </c>
      <c r="U84" s="19">
        <v>6</v>
      </c>
      <c r="V84" s="19">
        <v>113</v>
      </c>
      <c r="W84" s="19">
        <v>332</v>
      </c>
      <c r="X84" s="19">
        <v>246</v>
      </c>
    </row>
    <row r="85" spans="1:24" x14ac:dyDescent="0.2">
      <c r="A85" s="69"/>
      <c r="B85" s="69"/>
      <c r="C85" s="20" t="s">
        <v>118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2</v>
      </c>
      <c r="K85" s="19">
        <v>3</v>
      </c>
      <c r="L85" s="19">
        <v>4</v>
      </c>
      <c r="M85" s="19">
        <v>2</v>
      </c>
      <c r="N85" s="19">
        <v>2</v>
      </c>
      <c r="O85" s="19">
        <v>4</v>
      </c>
      <c r="P85" s="19">
        <v>7</v>
      </c>
      <c r="Q85" s="19">
        <v>26</v>
      </c>
      <c r="R85" s="19">
        <v>15</v>
      </c>
      <c r="S85" s="19">
        <v>0</v>
      </c>
      <c r="T85" s="19">
        <v>0</v>
      </c>
      <c r="U85" s="19">
        <v>0</v>
      </c>
      <c r="V85" s="19">
        <v>11</v>
      </c>
      <c r="W85" s="19">
        <v>31</v>
      </c>
      <c r="X85" s="19">
        <v>23</v>
      </c>
    </row>
    <row r="86" spans="1:24" ht="14.25" customHeight="1" x14ac:dyDescent="0.2">
      <c r="A86" s="69"/>
      <c r="B86" s="69"/>
      <c r="C86" s="20" t="s">
        <v>67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2</v>
      </c>
      <c r="K86" s="19">
        <v>2</v>
      </c>
      <c r="L86" s="19">
        <v>4</v>
      </c>
      <c r="M86" s="19">
        <v>1</v>
      </c>
      <c r="N86" s="19">
        <v>1</v>
      </c>
      <c r="O86" s="19">
        <v>2</v>
      </c>
      <c r="P86" s="19">
        <v>16</v>
      </c>
      <c r="Q86" s="19">
        <v>59</v>
      </c>
      <c r="R86" s="19">
        <v>32</v>
      </c>
      <c r="S86" s="19">
        <v>0</v>
      </c>
      <c r="T86" s="19">
        <v>1</v>
      </c>
      <c r="U86" s="19">
        <v>0</v>
      </c>
      <c r="V86" s="19">
        <v>19</v>
      </c>
      <c r="W86" s="19">
        <v>63</v>
      </c>
      <c r="X86" s="19">
        <v>38</v>
      </c>
    </row>
    <row r="87" spans="1:24" x14ac:dyDescent="0.2">
      <c r="A87" s="69"/>
      <c r="B87" s="69"/>
      <c r="C87" s="20" t="s">
        <v>79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1</v>
      </c>
      <c r="K87" s="19">
        <v>1</v>
      </c>
      <c r="L87" s="19">
        <v>2</v>
      </c>
      <c r="M87" s="19">
        <v>2</v>
      </c>
      <c r="N87" s="19">
        <v>2</v>
      </c>
      <c r="O87" s="19">
        <v>4</v>
      </c>
      <c r="P87" s="19">
        <v>16</v>
      </c>
      <c r="Q87" s="19">
        <v>58</v>
      </c>
      <c r="R87" s="19">
        <v>33</v>
      </c>
      <c r="S87" s="19">
        <v>0</v>
      </c>
      <c r="T87" s="19">
        <v>1</v>
      </c>
      <c r="U87" s="19">
        <v>0</v>
      </c>
      <c r="V87" s="19">
        <v>19</v>
      </c>
      <c r="W87" s="19">
        <v>62</v>
      </c>
      <c r="X87" s="19">
        <v>39</v>
      </c>
    </row>
    <row r="88" spans="1:24" x14ac:dyDescent="0.2">
      <c r="A88" s="69"/>
      <c r="B88" s="69"/>
      <c r="C88" s="20" t="s">
        <v>100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</v>
      </c>
      <c r="N88" s="19">
        <v>1</v>
      </c>
      <c r="O88" s="19">
        <v>2</v>
      </c>
      <c r="P88" s="19">
        <v>1</v>
      </c>
      <c r="Q88" s="19">
        <v>5</v>
      </c>
      <c r="R88" s="19">
        <v>2</v>
      </c>
      <c r="S88" s="19">
        <v>0</v>
      </c>
      <c r="T88" s="19">
        <v>0</v>
      </c>
      <c r="U88" s="19">
        <v>0</v>
      </c>
      <c r="V88" s="19">
        <v>2</v>
      </c>
      <c r="W88" s="19">
        <v>6</v>
      </c>
      <c r="X88" s="19">
        <v>4</v>
      </c>
    </row>
    <row r="89" spans="1:24" x14ac:dyDescent="0.2">
      <c r="A89" s="69"/>
      <c r="B89" s="69"/>
      <c r="C89" s="20" t="s">
        <v>129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3</v>
      </c>
      <c r="Q89" s="19">
        <v>4</v>
      </c>
      <c r="R89" s="19">
        <v>3</v>
      </c>
      <c r="S89" s="19">
        <v>0</v>
      </c>
      <c r="T89" s="19">
        <v>0</v>
      </c>
      <c r="U89" s="19">
        <v>0</v>
      </c>
      <c r="V89" s="19">
        <v>3</v>
      </c>
      <c r="W89" s="19">
        <v>4</v>
      </c>
      <c r="X89" s="19">
        <v>3</v>
      </c>
    </row>
    <row r="90" spans="1:24" x14ac:dyDescent="0.2">
      <c r="A90" s="69"/>
      <c r="B90" s="69"/>
      <c r="C90" s="20" t="s">
        <v>199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1</v>
      </c>
      <c r="Q90" s="19">
        <v>5</v>
      </c>
      <c r="R90" s="19">
        <v>2</v>
      </c>
      <c r="S90" s="19">
        <v>0</v>
      </c>
      <c r="T90" s="19">
        <v>0</v>
      </c>
      <c r="U90" s="19">
        <v>0</v>
      </c>
      <c r="V90" s="19">
        <v>1</v>
      </c>
      <c r="W90" s="19">
        <v>5</v>
      </c>
      <c r="X90" s="19">
        <v>2</v>
      </c>
    </row>
    <row r="91" spans="1:24" x14ac:dyDescent="0.2">
      <c r="A91" s="69"/>
      <c r="B91" s="69"/>
      <c r="C91" s="20" t="s">
        <v>68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5</v>
      </c>
      <c r="Q91" s="19">
        <v>11</v>
      </c>
      <c r="R91" s="19">
        <v>10</v>
      </c>
      <c r="S91" s="19">
        <v>0</v>
      </c>
      <c r="T91" s="19">
        <v>0</v>
      </c>
      <c r="U91" s="19">
        <v>0</v>
      </c>
      <c r="V91" s="19">
        <v>5</v>
      </c>
      <c r="W91" s="19">
        <v>11</v>
      </c>
      <c r="X91" s="19">
        <v>10</v>
      </c>
    </row>
    <row r="92" spans="1:24" x14ac:dyDescent="0.2">
      <c r="A92" s="69"/>
      <c r="B92" s="69"/>
      <c r="C92" s="20" t="s">
        <v>131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1</v>
      </c>
      <c r="Q92" s="19">
        <v>2</v>
      </c>
      <c r="R92" s="19">
        <v>1</v>
      </c>
      <c r="S92" s="19">
        <v>0</v>
      </c>
      <c r="T92" s="19">
        <v>0</v>
      </c>
      <c r="U92" s="19">
        <v>0</v>
      </c>
      <c r="V92" s="19">
        <v>1</v>
      </c>
      <c r="W92" s="19">
        <v>2</v>
      </c>
      <c r="X92" s="19">
        <v>1</v>
      </c>
    </row>
    <row r="93" spans="1:24" x14ac:dyDescent="0.2">
      <c r="A93" s="69"/>
      <c r="B93" s="69"/>
      <c r="C93" s="20" t="s">
        <v>96</v>
      </c>
      <c r="D93" s="19">
        <v>0</v>
      </c>
      <c r="E93" s="19">
        <v>0</v>
      </c>
      <c r="F93" s="19">
        <v>0</v>
      </c>
      <c r="G93" s="19">
        <v>1</v>
      </c>
      <c r="H93" s="19">
        <v>1</v>
      </c>
      <c r="I93" s="19">
        <v>3</v>
      </c>
      <c r="J93" s="19">
        <v>6</v>
      </c>
      <c r="K93" s="19">
        <v>11</v>
      </c>
      <c r="L93" s="19">
        <v>14</v>
      </c>
      <c r="M93" s="19">
        <v>1</v>
      </c>
      <c r="N93" s="19">
        <v>2</v>
      </c>
      <c r="O93" s="19">
        <v>2</v>
      </c>
      <c r="P93" s="19">
        <v>9</v>
      </c>
      <c r="Q93" s="19">
        <v>42</v>
      </c>
      <c r="R93" s="19">
        <v>18</v>
      </c>
      <c r="S93" s="19">
        <v>0</v>
      </c>
      <c r="T93" s="19">
        <v>0</v>
      </c>
      <c r="U93" s="19">
        <v>0</v>
      </c>
      <c r="V93" s="19">
        <v>17</v>
      </c>
      <c r="W93" s="19">
        <v>56</v>
      </c>
      <c r="X93" s="19">
        <v>37</v>
      </c>
    </row>
    <row r="94" spans="1:24" x14ac:dyDescent="0.2">
      <c r="A94" s="69"/>
      <c r="B94" s="69"/>
      <c r="C94" s="20" t="s">
        <v>119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3</v>
      </c>
      <c r="K94" s="19">
        <v>3</v>
      </c>
      <c r="L94" s="19">
        <v>6</v>
      </c>
      <c r="M94" s="19">
        <v>0</v>
      </c>
      <c r="N94" s="19">
        <v>0</v>
      </c>
      <c r="O94" s="19">
        <v>0</v>
      </c>
      <c r="P94" s="19">
        <v>3</v>
      </c>
      <c r="Q94" s="19">
        <v>15</v>
      </c>
      <c r="R94" s="19">
        <v>6</v>
      </c>
      <c r="S94" s="19">
        <v>0</v>
      </c>
      <c r="T94" s="19">
        <v>1</v>
      </c>
      <c r="U94" s="19">
        <v>0</v>
      </c>
      <c r="V94" s="19">
        <v>6</v>
      </c>
      <c r="W94" s="19">
        <v>19</v>
      </c>
      <c r="X94" s="19">
        <v>12</v>
      </c>
    </row>
    <row r="95" spans="1:24" ht="28.5" x14ac:dyDescent="0.2">
      <c r="A95" s="69"/>
      <c r="B95" s="69"/>
      <c r="C95" s="20" t="s">
        <v>200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1</v>
      </c>
      <c r="Q95" s="19">
        <v>2</v>
      </c>
      <c r="R95" s="19">
        <v>2</v>
      </c>
      <c r="S95" s="19">
        <v>0</v>
      </c>
      <c r="T95" s="19">
        <v>0</v>
      </c>
      <c r="U95" s="19">
        <v>0</v>
      </c>
      <c r="V95" s="19">
        <v>1</v>
      </c>
      <c r="W95" s="19">
        <v>2</v>
      </c>
      <c r="X95" s="19">
        <v>2</v>
      </c>
    </row>
    <row r="96" spans="1:24" ht="14.25" customHeight="1" x14ac:dyDescent="0.2">
      <c r="A96" s="69"/>
      <c r="B96" s="69"/>
      <c r="C96" s="20" t="s">
        <v>87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1</v>
      </c>
      <c r="Q96" s="19">
        <v>3</v>
      </c>
      <c r="R96" s="19">
        <v>2</v>
      </c>
      <c r="S96" s="19">
        <v>0</v>
      </c>
      <c r="T96" s="19">
        <v>0</v>
      </c>
      <c r="U96" s="19">
        <v>0</v>
      </c>
      <c r="V96" s="19">
        <v>1</v>
      </c>
      <c r="W96" s="19">
        <v>3</v>
      </c>
      <c r="X96" s="19">
        <v>2</v>
      </c>
    </row>
    <row r="97" spans="1:24" ht="14.25" customHeight="1" x14ac:dyDescent="0.2">
      <c r="A97" s="69"/>
      <c r="B97" s="69"/>
      <c r="C97" s="20" t="s">
        <v>201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3</v>
      </c>
      <c r="K97" s="19">
        <v>3</v>
      </c>
      <c r="L97" s="19">
        <v>6</v>
      </c>
      <c r="M97" s="19">
        <v>0</v>
      </c>
      <c r="N97" s="19">
        <v>0</v>
      </c>
      <c r="O97" s="19">
        <v>0</v>
      </c>
      <c r="P97" s="19">
        <v>8</v>
      </c>
      <c r="Q97" s="19">
        <v>33</v>
      </c>
      <c r="R97" s="19">
        <v>16</v>
      </c>
      <c r="S97" s="19">
        <v>0</v>
      </c>
      <c r="T97" s="19">
        <v>2</v>
      </c>
      <c r="U97" s="19">
        <v>0</v>
      </c>
      <c r="V97" s="19">
        <v>11</v>
      </c>
      <c r="W97" s="19">
        <v>38</v>
      </c>
      <c r="X97" s="19">
        <v>22</v>
      </c>
    </row>
    <row r="98" spans="1:24" ht="14.25" customHeight="1" x14ac:dyDescent="0.2">
      <c r="A98" s="69"/>
      <c r="B98" s="69"/>
      <c r="C98" s="20" t="s">
        <v>86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1</v>
      </c>
      <c r="Q98" s="19">
        <v>7</v>
      </c>
      <c r="R98" s="19">
        <v>2</v>
      </c>
      <c r="S98" s="19">
        <v>0</v>
      </c>
      <c r="T98" s="19">
        <v>0</v>
      </c>
      <c r="U98" s="19">
        <v>0</v>
      </c>
      <c r="V98" s="19">
        <v>1</v>
      </c>
      <c r="W98" s="19">
        <v>7</v>
      </c>
      <c r="X98" s="19">
        <v>2</v>
      </c>
    </row>
    <row r="99" spans="1:24" ht="14.25" customHeight="1" x14ac:dyDescent="0.2">
      <c r="A99" s="69"/>
      <c r="B99" s="69"/>
      <c r="C99" s="20" t="s">
        <v>202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1</v>
      </c>
      <c r="K99" s="19">
        <v>1</v>
      </c>
      <c r="L99" s="19">
        <v>2</v>
      </c>
      <c r="M99" s="19">
        <v>0</v>
      </c>
      <c r="N99" s="19">
        <v>0</v>
      </c>
      <c r="O99" s="19">
        <v>0</v>
      </c>
      <c r="P99" s="19">
        <v>1</v>
      </c>
      <c r="Q99" s="19">
        <v>1</v>
      </c>
      <c r="R99" s="19">
        <v>2</v>
      </c>
      <c r="S99" s="19">
        <v>0</v>
      </c>
      <c r="T99" s="19">
        <v>0</v>
      </c>
      <c r="U99" s="19">
        <v>0</v>
      </c>
      <c r="V99" s="19">
        <v>2</v>
      </c>
      <c r="W99" s="19">
        <v>2</v>
      </c>
      <c r="X99" s="19">
        <v>4</v>
      </c>
    </row>
    <row r="100" spans="1:24" ht="14.25" customHeight="1" x14ac:dyDescent="0.2">
      <c r="A100" s="69"/>
      <c r="B100" s="69"/>
      <c r="C100" s="20" t="s">
        <v>165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1</v>
      </c>
      <c r="K100" s="19">
        <v>4</v>
      </c>
      <c r="L100" s="19">
        <v>3</v>
      </c>
      <c r="M100" s="19">
        <v>1</v>
      </c>
      <c r="N100" s="19">
        <v>2</v>
      </c>
      <c r="O100" s="19">
        <v>3</v>
      </c>
      <c r="P100" s="19">
        <v>0</v>
      </c>
      <c r="Q100" s="19">
        <v>3</v>
      </c>
      <c r="R100" s="19">
        <v>0</v>
      </c>
      <c r="S100" s="19">
        <v>0</v>
      </c>
      <c r="T100" s="19">
        <v>0</v>
      </c>
      <c r="U100" s="19">
        <v>0</v>
      </c>
      <c r="V100" s="19">
        <v>2</v>
      </c>
      <c r="W100" s="19">
        <v>9</v>
      </c>
      <c r="X100" s="19">
        <v>6</v>
      </c>
    </row>
    <row r="101" spans="1:24" ht="14.25" customHeight="1" x14ac:dyDescent="0.2">
      <c r="A101" s="69"/>
      <c r="B101" s="69"/>
      <c r="C101" s="20" t="s">
        <v>152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1</v>
      </c>
      <c r="K101" s="19">
        <v>1</v>
      </c>
      <c r="L101" s="19">
        <v>1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1</v>
      </c>
      <c r="W101" s="19">
        <v>1</v>
      </c>
      <c r="X101" s="19">
        <v>1</v>
      </c>
    </row>
    <row r="102" spans="1:24" ht="14.25" customHeight="1" x14ac:dyDescent="0.2">
      <c r="A102" s="69"/>
      <c r="B102" s="69"/>
      <c r="C102" s="20" t="s">
        <v>75</v>
      </c>
      <c r="D102" s="19">
        <v>0</v>
      </c>
      <c r="E102" s="19">
        <v>0</v>
      </c>
      <c r="F102" s="19">
        <v>0</v>
      </c>
      <c r="G102" s="19">
        <v>1</v>
      </c>
      <c r="H102" s="19">
        <v>1</v>
      </c>
      <c r="I102" s="19">
        <v>1</v>
      </c>
      <c r="J102" s="19">
        <v>2</v>
      </c>
      <c r="K102" s="19">
        <v>2</v>
      </c>
      <c r="L102" s="19">
        <v>5</v>
      </c>
      <c r="M102" s="19">
        <v>0</v>
      </c>
      <c r="N102" s="19">
        <v>0</v>
      </c>
      <c r="O102" s="19">
        <v>0</v>
      </c>
      <c r="P102" s="19">
        <v>11</v>
      </c>
      <c r="Q102" s="19">
        <v>29</v>
      </c>
      <c r="R102" s="19">
        <v>23</v>
      </c>
      <c r="S102" s="19">
        <v>2</v>
      </c>
      <c r="T102" s="19">
        <v>2</v>
      </c>
      <c r="U102" s="19">
        <v>3</v>
      </c>
      <c r="V102" s="19">
        <v>16</v>
      </c>
      <c r="W102" s="19">
        <v>34</v>
      </c>
      <c r="X102" s="19">
        <v>32</v>
      </c>
    </row>
    <row r="103" spans="1:24" ht="14.25" customHeight="1" x14ac:dyDescent="0.2">
      <c r="A103" s="69"/>
      <c r="B103" s="69"/>
      <c r="C103" s="20" t="s">
        <v>137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1</v>
      </c>
      <c r="K103" s="19">
        <v>1</v>
      </c>
      <c r="L103" s="19">
        <v>1</v>
      </c>
      <c r="M103" s="19">
        <v>0</v>
      </c>
      <c r="N103" s="19">
        <v>0</v>
      </c>
      <c r="O103" s="19">
        <v>0</v>
      </c>
      <c r="P103" s="19">
        <v>1</v>
      </c>
      <c r="Q103" s="19">
        <v>3</v>
      </c>
      <c r="R103" s="19">
        <v>2</v>
      </c>
      <c r="S103" s="19">
        <v>0</v>
      </c>
      <c r="T103" s="19">
        <v>1</v>
      </c>
      <c r="U103" s="19">
        <v>0</v>
      </c>
      <c r="V103" s="19">
        <v>2</v>
      </c>
      <c r="W103" s="19">
        <v>5</v>
      </c>
      <c r="X103" s="19">
        <v>3</v>
      </c>
    </row>
    <row r="104" spans="1:24" ht="14.25" customHeight="1" x14ac:dyDescent="0.2">
      <c r="A104" s="69"/>
      <c r="B104" s="69"/>
      <c r="C104" s="20" t="s">
        <v>70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1</v>
      </c>
      <c r="K104" s="19">
        <v>1</v>
      </c>
      <c r="L104" s="19">
        <v>2</v>
      </c>
      <c r="M104" s="19">
        <v>0</v>
      </c>
      <c r="N104" s="19">
        <v>0</v>
      </c>
      <c r="O104" s="19">
        <v>0</v>
      </c>
      <c r="P104" s="19">
        <v>1</v>
      </c>
      <c r="Q104" s="19">
        <v>3</v>
      </c>
      <c r="R104" s="19">
        <v>2</v>
      </c>
      <c r="S104" s="19">
        <v>0</v>
      </c>
      <c r="T104" s="19">
        <v>1</v>
      </c>
      <c r="U104" s="19">
        <v>0</v>
      </c>
      <c r="V104" s="19">
        <v>2</v>
      </c>
      <c r="W104" s="19">
        <v>5</v>
      </c>
      <c r="X104" s="19">
        <v>4</v>
      </c>
    </row>
    <row r="105" spans="1:24" ht="14.25" customHeight="1" x14ac:dyDescent="0.2">
      <c r="A105" s="69"/>
      <c r="B105" s="69"/>
      <c r="C105" s="20" t="s">
        <v>163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1</v>
      </c>
      <c r="N105" s="19">
        <v>1</v>
      </c>
      <c r="O105" s="19">
        <v>2</v>
      </c>
      <c r="P105" s="19">
        <v>1</v>
      </c>
      <c r="Q105" s="19">
        <v>2</v>
      </c>
      <c r="R105" s="19">
        <v>2</v>
      </c>
      <c r="S105" s="19">
        <v>0</v>
      </c>
      <c r="T105" s="19">
        <v>0</v>
      </c>
      <c r="U105" s="19">
        <v>0</v>
      </c>
      <c r="V105" s="19">
        <v>2</v>
      </c>
      <c r="W105" s="19">
        <v>3</v>
      </c>
      <c r="X105" s="19">
        <v>4</v>
      </c>
    </row>
    <row r="106" spans="1:24" ht="14.25" customHeight="1" x14ac:dyDescent="0.2">
      <c r="A106" s="69"/>
      <c r="B106" s="69"/>
      <c r="C106" s="20" t="s">
        <v>134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</v>
      </c>
      <c r="Q106" s="19">
        <v>1</v>
      </c>
      <c r="R106" s="19">
        <v>1</v>
      </c>
      <c r="S106" s="19">
        <v>0</v>
      </c>
      <c r="T106" s="19">
        <v>0</v>
      </c>
      <c r="U106" s="19">
        <v>0</v>
      </c>
      <c r="V106" s="19">
        <v>1</v>
      </c>
      <c r="W106" s="19">
        <v>1</v>
      </c>
      <c r="X106" s="19">
        <v>1</v>
      </c>
    </row>
    <row r="107" spans="1:24" ht="14.25" customHeight="1" x14ac:dyDescent="0.2">
      <c r="A107" s="69"/>
      <c r="B107" s="69"/>
      <c r="C107" s="20" t="s">
        <v>102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2</v>
      </c>
      <c r="Q107" s="19">
        <v>5</v>
      </c>
      <c r="R107" s="19">
        <v>4</v>
      </c>
      <c r="S107" s="19">
        <v>0</v>
      </c>
      <c r="T107" s="19">
        <v>0</v>
      </c>
      <c r="U107" s="19">
        <v>0</v>
      </c>
      <c r="V107" s="19">
        <v>2</v>
      </c>
      <c r="W107" s="19">
        <v>5</v>
      </c>
      <c r="X107" s="19">
        <v>4</v>
      </c>
    </row>
    <row r="108" spans="1:24" ht="14.25" customHeight="1" x14ac:dyDescent="0.2">
      <c r="A108" s="69"/>
      <c r="B108" s="69"/>
      <c r="C108" s="20" t="s">
        <v>71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1</v>
      </c>
      <c r="N108" s="19">
        <v>1</v>
      </c>
      <c r="O108" s="19">
        <v>2</v>
      </c>
      <c r="P108" s="19">
        <v>0</v>
      </c>
      <c r="Q108" s="19">
        <v>1</v>
      </c>
      <c r="R108" s="19">
        <v>0</v>
      </c>
      <c r="S108" s="19">
        <v>0</v>
      </c>
      <c r="T108" s="19">
        <v>0</v>
      </c>
      <c r="U108" s="19">
        <v>0</v>
      </c>
      <c r="V108" s="19">
        <v>1</v>
      </c>
      <c r="W108" s="19">
        <v>2</v>
      </c>
      <c r="X108" s="19">
        <v>2</v>
      </c>
    </row>
    <row r="109" spans="1:24" ht="14.25" customHeight="1" x14ac:dyDescent="0.2">
      <c r="A109" s="69"/>
      <c r="B109" s="69"/>
      <c r="C109" s="20" t="s">
        <v>140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1</v>
      </c>
      <c r="Q109" s="19">
        <v>2</v>
      </c>
      <c r="R109" s="19">
        <v>2</v>
      </c>
      <c r="S109" s="19">
        <v>0</v>
      </c>
      <c r="T109" s="19">
        <v>0</v>
      </c>
      <c r="U109" s="19">
        <v>0</v>
      </c>
      <c r="V109" s="19">
        <v>1</v>
      </c>
      <c r="W109" s="19">
        <v>2</v>
      </c>
      <c r="X109" s="19">
        <v>2</v>
      </c>
    </row>
    <row r="110" spans="1:24" ht="14.25" customHeight="1" x14ac:dyDescent="0.2">
      <c r="A110" s="69"/>
      <c r="B110" s="69"/>
      <c r="C110" s="20" t="s">
        <v>103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1</v>
      </c>
      <c r="Q110" s="19">
        <v>2</v>
      </c>
      <c r="R110" s="19">
        <v>2</v>
      </c>
      <c r="S110" s="19">
        <v>0</v>
      </c>
      <c r="T110" s="19">
        <v>1</v>
      </c>
      <c r="U110" s="19">
        <v>0</v>
      </c>
      <c r="V110" s="19">
        <v>1</v>
      </c>
      <c r="W110" s="19">
        <v>3</v>
      </c>
      <c r="X110" s="19">
        <v>2</v>
      </c>
    </row>
    <row r="111" spans="1:24" ht="14.25" customHeight="1" x14ac:dyDescent="0.2">
      <c r="A111" s="69"/>
      <c r="B111" s="69"/>
      <c r="C111" s="20" t="s">
        <v>72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2</v>
      </c>
      <c r="K111" s="19">
        <v>2</v>
      </c>
      <c r="L111" s="19">
        <v>4</v>
      </c>
      <c r="M111" s="19">
        <v>1</v>
      </c>
      <c r="N111" s="19">
        <v>1</v>
      </c>
      <c r="O111" s="19">
        <v>2</v>
      </c>
      <c r="P111" s="19">
        <v>0</v>
      </c>
      <c r="Q111" s="19">
        <v>3</v>
      </c>
      <c r="R111" s="19">
        <v>0</v>
      </c>
      <c r="S111" s="19">
        <v>0</v>
      </c>
      <c r="T111" s="19">
        <v>0</v>
      </c>
      <c r="U111" s="19">
        <v>0</v>
      </c>
      <c r="V111" s="19">
        <v>3</v>
      </c>
      <c r="W111" s="19">
        <v>6</v>
      </c>
      <c r="X111" s="19">
        <v>6</v>
      </c>
    </row>
    <row r="112" spans="1:24" ht="14.25" customHeight="1" x14ac:dyDescent="0.2">
      <c r="A112" s="69"/>
      <c r="B112" s="69"/>
      <c r="C112" s="20" t="s">
        <v>80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1</v>
      </c>
      <c r="K112" s="19">
        <v>1</v>
      </c>
      <c r="L112" s="19">
        <v>2</v>
      </c>
      <c r="M112" s="19">
        <v>0</v>
      </c>
      <c r="N112" s="19">
        <v>1</v>
      </c>
      <c r="O112" s="19">
        <v>0</v>
      </c>
      <c r="P112" s="19">
        <v>2</v>
      </c>
      <c r="Q112" s="19">
        <v>4</v>
      </c>
      <c r="R112" s="19">
        <v>3</v>
      </c>
      <c r="S112" s="19">
        <v>0</v>
      </c>
      <c r="T112" s="19">
        <v>1</v>
      </c>
      <c r="U112" s="19">
        <v>0</v>
      </c>
      <c r="V112" s="19">
        <v>3</v>
      </c>
      <c r="W112" s="19">
        <v>7</v>
      </c>
      <c r="X112" s="19">
        <v>5</v>
      </c>
    </row>
    <row r="113" spans="1:24" ht="14.25" customHeight="1" x14ac:dyDescent="0.2">
      <c r="A113" s="69"/>
      <c r="B113" s="69"/>
      <c r="C113" s="20" t="s">
        <v>104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1</v>
      </c>
      <c r="K113" s="19">
        <v>1</v>
      </c>
      <c r="L113" s="19">
        <v>2</v>
      </c>
      <c r="M113" s="19">
        <v>0</v>
      </c>
      <c r="N113" s="19">
        <v>0</v>
      </c>
      <c r="O113" s="19">
        <v>0</v>
      </c>
      <c r="P113" s="19">
        <v>11</v>
      </c>
      <c r="Q113" s="19">
        <v>39</v>
      </c>
      <c r="R113" s="19">
        <v>23</v>
      </c>
      <c r="S113" s="19">
        <v>0</v>
      </c>
      <c r="T113" s="19">
        <v>0</v>
      </c>
      <c r="U113" s="19">
        <v>0</v>
      </c>
      <c r="V113" s="19">
        <v>12</v>
      </c>
      <c r="W113" s="19">
        <v>40</v>
      </c>
      <c r="X113" s="19">
        <v>25</v>
      </c>
    </row>
    <row r="114" spans="1:24" ht="14.25" customHeight="1" x14ac:dyDescent="0.2">
      <c r="A114" s="69"/>
      <c r="B114" s="69"/>
      <c r="C114" s="20" t="s">
        <v>141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1</v>
      </c>
      <c r="K114" s="19">
        <v>1</v>
      </c>
      <c r="L114" s="19">
        <v>2</v>
      </c>
      <c r="M114" s="19">
        <v>0</v>
      </c>
      <c r="N114" s="19">
        <v>0</v>
      </c>
      <c r="O114" s="19">
        <v>0</v>
      </c>
      <c r="P114" s="19">
        <v>2</v>
      </c>
      <c r="Q114" s="19">
        <v>4</v>
      </c>
      <c r="R114" s="19">
        <v>2</v>
      </c>
      <c r="S114" s="19">
        <v>0</v>
      </c>
      <c r="T114" s="19">
        <v>0</v>
      </c>
      <c r="U114" s="19">
        <v>0</v>
      </c>
      <c r="V114" s="19">
        <v>3</v>
      </c>
      <c r="W114" s="19">
        <v>5</v>
      </c>
      <c r="X114" s="19">
        <v>4</v>
      </c>
    </row>
    <row r="115" spans="1:24" ht="14.25" customHeight="1" x14ac:dyDescent="0.2">
      <c r="A115" s="69"/>
      <c r="B115" s="69"/>
      <c r="C115" s="20" t="s">
        <v>142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1</v>
      </c>
      <c r="N115" s="19">
        <v>1</v>
      </c>
      <c r="O115" s="19">
        <v>2</v>
      </c>
      <c r="P115" s="19">
        <v>0</v>
      </c>
      <c r="Q115" s="19">
        <v>5</v>
      </c>
      <c r="R115" s="19">
        <v>0</v>
      </c>
      <c r="S115" s="19">
        <v>0</v>
      </c>
      <c r="T115" s="19">
        <v>0</v>
      </c>
      <c r="U115" s="19">
        <v>0</v>
      </c>
      <c r="V115" s="19">
        <v>1</v>
      </c>
      <c r="W115" s="19">
        <v>6</v>
      </c>
      <c r="X115" s="19">
        <v>2</v>
      </c>
    </row>
    <row r="116" spans="1:24" x14ac:dyDescent="0.2">
      <c r="A116" s="69"/>
      <c r="B116" s="69"/>
      <c r="C116" s="20" t="s">
        <v>203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</v>
      </c>
      <c r="Q116" s="19">
        <v>3</v>
      </c>
      <c r="R116" s="19">
        <v>2</v>
      </c>
      <c r="S116" s="19">
        <v>0</v>
      </c>
      <c r="T116" s="19">
        <v>0</v>
      </c>
      <c r="U116" s="19">
        <v>0</v>
      </c>
      <c r="V116" s="19">
        <v>1</v>
      </c>
      <c r="W116" s="19">
        <v>3</v>
      </c>
      <c r="X116" s="19">
        <v>2</v>
      </c>
    </row>
    <row r="117" spans="1:24" ht="14.1" customHeight="1" x14ac:dyDescent="0.2">
      <c r="A117" s="69"/>
      <c r="B117" s="69"/>
      <c r="C117" s="20" t="s">
        <v>204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1</v>
      </c>
      <c r="Q117" s="19">
        <v>1</v>
      </c>
      <c r="R117" s="19">
        <v>1</v>
      </c>
      <c r="S117" s="19">
        <v>0</v>
      </c>
      <c r="T117" s="19">
        <v>0</v>
      </c>
      <c r="U117" s="19">
        <v>0</v>
      </c>
      <c r="V117" s="19">
        <v>1</v>
      </c>
      <c r="W117" s="19">
        <v>1</v>
      </c>
      <c r="X117" s="19">
        <v>1</v>
      </c>
    </row>
    <row r="118" spans="1:24" x14ac:dyDescent="0.2">
      <c r="A118" s="69"/>
      <c r="B118" s="69"/>
      <c r="C118" s="20" t="s">
        <v>82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1</v>
      </c>
      <c r="Q118" s="19">
        <v>1</v>
      </c>
      <c r="R118" s="19">
        <v>1</v>
      </c>
      <c r="S118" s="19">
        <v>0</v>
      </c>
      <c r="T118" s="19">
        <v>0</v>
      </c>
      <c r="U118" s="19">
        <v>0</v>
      </c>
      <c r="V118" s="19">
        <v>1</v>
      </c>
      <c r="W118" s="19">
        <v>1</v>
      </c>
      <c r="X118" s="19">
        <v>1</v>
      </c>
    </row>
    <row r="119" spans="1:24" x14ac:dyDescent="0.2">
      <c r="A119" s="69"/>
      <c r="B119" s="69"/>
      <c r="C119" s="20" t="s">
        <v>205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1</v>
      </c>
      <c r="N119" s="19">
        <v>1</v>
      </c>
      <c r="O119" s="19">
        <v>2</v>
      </c>
      <c r="P119" s="19">
        <v>1</v>
      </c>
      <c r="Q119" s="19">
        <v>5</v>
      </c>
      <c r="R119" s="19">
        <v>2</v>
      </c>
      <c r="S119" s="19">
        <v>0</v>
      </c>
      <c r="T119" s="19">
        <v>0</v>
      </c>
      <c r="U119" s="19">
        <v>0</v>
      </c>
      <c r="V119" s="19">
        <v>2</v>
      </c>
      <c r="W119" s="19">
        <v>6</v>
      </c>
      <c r="X119" s="19">
        <v>4</v>
      </c>
    </row>
    <row r="120" spans="1:24" ht="28.5" x14ac:dyDescent="0.2">
      <c r="A120" s="69"/>
      <c r="B120" s="69"/>
      <c r="C120" s="20" t="s">
        <v>206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1</v>
      </c>
      <c r="Q120" s="19">
        <v>2</v>
      </c>
      <c r="R120" s="19">
        <v>2</v>
      </c>
      <c r="S120" s="19">
        <v>0</v>
      </c>
      <c r="T120" s="19">
        <v>0</v>
      </c>
      <c r="U120" s="19">
        <v>0</v>
      </c>
      <c r="V120" s="19">
        <v>1</v>
      </c>
      <c r="W120" s="19">
        <v>2</v>
      </c>
      <c r="X120" s="19">
        <v>2</v>
      </c>
    </row>
    <row r="121" spans="1:24" ht="28.5" x14ac:dyDescent="0.2">
      <c r="A121" s="69"/>
      <c r="B121" s="69"/>
      <c r="C121" s="20" t="s">
        <v>207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1</v>
      </c>
      <c r="Q121" s="19">
        <v>3</v>
      </c>
      <c r="R121" s="19">
        <v>2</v>
      </c>
      <c r="S121" s="19">
        <v>0</v>
      </c>
      <c r="T121" s="19">
        <v>0</v>
      </c>
      <c r="U121" s="19">
        <v>0</v>
      </c>
      <c r="V121" s="19">
        <v>1</v>
      </c>
      <c r="W121" s="19">
        <v>3</v>
      </c>
      <c r="X121" s="19">
        <v>2</v>
      </c>
    </row>
    <row r="122" spans="1:24" ht="28.5" x14ac:dyDescent="0.2">
      <c r="A122" s="69"/>
      <c r="B122" s="69"/>
      <c r="C122" s="20" t="s">
        <v>208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2</v>
      </c>
      <c r="K122" s="19">
        <v>3</v>
      </c>
      <c r="L122" s="19">
        <v>4</v>
      </c>
      <c r="M122" s="19">
        <v>0</v>
      </c>
      <c r="N122" s="19">
        <v>0</v>
      </c>
      <c r="O122" s="19">
        <v>0</v>
      </c>
      <c r="P122" s="19">
        <v>0</v>
      </c>
      <c r="Q122" s="19">
        <v>6</v>
      </c>
      <c r="R122" s="19">
        <v>0</v>
      </c>
      <c r="S122" s="19">
        <v>0</v>
      </c>
      <c r="T122" s="19">
        <v>0</v>
      </c>
      <c r="U122" s="19">
        <v>0</v>
      </c>
      <c r="V122" s="19">
        <v>2</v>
      </c>
      <c r="W122" s="19">
        <v>9</v>
      </c>
      <c r="X122" s="19">
        <v>4</v>
      </c>
    </row>
    <row r="123" spans="1:24" ht="14.1" customHeight="1" x14ac:dyDescent="0.2">
      <c r="A123" s="69"/>
      <c r="B123" s="69"/>
      <c r="C123" s="20" t="s">
        <v>120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</v>
      </c>
      <c r="N123" s="19">
        <v>1</v>
      </c>
      <c r="O123" s="19">
        <v>4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1</v>
      </c>
      <c r="W123" s="19">
        <v>1</v>
      </c>
      <c r="X123" s="19">
        <v>4</v>
      </c>
    </row>
    <row r="124" spans="1:24" x14ac:dyDescent="0.2">
      <c r="A124" s="69"/>
      <c r="B124" s="69"/>
      <c r="C124" s="20" t="s">
        <v>89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1</v>
      </c>
      <c r="K124" s="19">
        <v>1</v>
      </c>
      <c r="L124" s="19">
        <v>1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1</v>
      </c>
      <c r="W124" s="19">
        <v>1</v>
      </c>
      <c r="X124" s="19">
        <v>1</v>
      </c>
    </row>
    <row r="125" spans="1:24" ht="14.25" customHeight="1" x14ac:dyDescent="0.2">
      <c r="A125" s="69"/>
      <c r="B125" s="69"/>
      <c r="C125" s="20" t="s">
        <v>209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1</v>
      </c>
      <c r="Q125" s="19">
        <v>2</v>
      </c>
      <c r="R125" s="19">
        <v>2</v>
      </c>
      <c r="S125" s="19">
        <v>0</v>
      </c>
      <c r="T125" s="19">
        <v>0</v>
      </c>
      <c r="U125" s="19">
        <v>0</v>
      </c>
      <c r="V125" s="19">
        <v>1</v>
      </c>
      <c r="W125" s="19">
        <v>2</v>
      </c>
      <c r="X125" s="19">
        <v>2</v>
      </c>
    </row>
    <row r="126" spans="1:24" x14ac:dyDescent="0.2">
      <c r="A126" s="69"/>
      <c r="B126" s="69"/>
      <c r="C126" s="20" t="s">
        <v>166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1</v>
      </c>
      <c r="Q126" s="19">
        <v>2</v>
      </c>
      <c r="R126" s="19">
        <v>2</v>
      </c>
      <c r="S126" s="19">
        <v>0</v>
      </c>
      <c r="T126" s="19">
        <v>0</v>
      </c>
      <c r="U126" s="19">
        <v>0</v>
      </c>
      <c r="V126" s="19">
        <v>1</v>
      </c>
      <c r="W126" s="19">
        <v>2</v>
      </c>
      <c r="X126" s="19">
        <v>2</v>
      </c>
    </row>
    <row r="127" spans="1:24" ht="14.1" customHeight="1" x14ac:dyDescent="0.2">
      <c r="A127" s="69"/>
      <c r="B127" s="69"/>
      <c r="C127" s="20" t="s">
        <v>143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1</v>
      </c>
      <c r="Q127" s="19">
        <v>8</v>
      </c>
      <c r="R127" s="19">
        <v>2</v>
      </c>
      <c r="S127" s="19">
        <v>0</v>
      </c>
      <c r="T127" s="19">
        <v>0</v>
      </c>
      <c r="U127" s="19">
        <v>0</v>
      </c>
      <c r="V127" s="19">
        <v>1</v>
      </c>
      <c r="W127" s="19">
        <v>8</v>
      </c>
      <c r="X127" s="19">
        <v>2</v>
      </c>
    </row>
    <row r="128" spans="1:24" x14ac:dyDescent="0.2">
      <c r="A128" s="69"/>
      <c r="B128" s="69"/>
      <c r="C128" s="20" t="s">
        <v>210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1</v>
      </c>
      <c r="Q128" s="19">
        <v>4</v>
      </c>
      <c r="R128" s="19">
        <v>2</v>
      </c>
      <c r="S128" s="19">
        <v>0</v>
      </c>
      <c r="T128" s="19">
        <v>1</v>
      </c>
      <c r="U128" s="19">
        <v>0</v>
      </c>
      <c r="V128" s="19">
        <v>1</v>
      </c>
      <c r="W128" s="19">
        <v>5</v>
      </c>
      <c r="X128" s="19">
        <v>2</v>
      </c>
    </row>
    <row r="129" spans="1:24" ht="14.25" customHeight="1" x14ac:dyDescent="0.2">
      <c r="A129" s="69"/>
      <c r="B129" s="69"/>
      <c r="C129" s="20" t="s">
        <v>73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3</v>
      </c>
      <c r="Q129" s="19">
        <v>5</v>
      </c>
      <c r="R129" s="19">
        <v>5</v>
      </c>
      <c r="S129" s="19">
        <v>0</v>
      </c>
      <c r="T129" s="19">
        <v>0</v>
      </c>
      <c r="U129" s="19">
        <v>0</v>
      </c>
      <c r="V129" s="19">
        <v>3</v>
      </c>
      <c r="W129" s="19">
        <v>5</v>
      </c>
      <c r="X129" s="19">
        <v>5</v>
      </c>
    </row>
    <row r="130" spans="1:24" x14ac:dyDescent="0.2">
      <c r="A130" s="69"/>
      <c r="B130" s="69"/>
      <c r="C130" s="20" t="s">
        <v>171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1</v>
      </c>
      <c r="Q130" s="19">
        <v>2</v>
      </c>
      <c r="R130" s="19">
        <v>2</v>
      </c>
      <c r="S130" s="19">
        <v>0</v>
      </c>
      <c r="T130" s="19">
        <v>0</v>
      </c>
      <c r="U130" s="19">
        <v>0</v>
      </c>
      <c r="V130" s="19">
        <v>1</v>
      </c>
      <c r="W130" s="19">
        <v>2</v>
      </c>
      <c r="X130" s="19">
        <v>2</v>
      </c>
    </row>
    <row r="131" spans="1:24" ht="14.25" customHeight="1" x14ac:dyDescent="0.2">
      <c r="A131" s="69"/>
      <c r="B131" s="69"/>
      <c r="C131" s="20" t="s">
        <v>211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1</v>
      </c>
      <c r="Q131" s="19">
        <v>2</v>
      </c>
      <c r="R131" s="19">
        <v>2</v>
      </c>
      <c r="S131" s="19">
        <v>0</v>
      </c>
      <c r="T131" s="19">
        <v>0</v>
      </c>
      <c r="U131" s="19">
        <v>0</v>
      </c>
      <c r="V131" s="19">
        <v>1</v>
      </c>
      <c r="W131" s="19">
        <v>2</v>
      </c>
      <c r="X131" s="19">
        <v>2</v>
      </c>
    </row>
    <row r="132" spans="1:24" ht="14.25" customHeight="1" x14ac:dyDescent="0.2">
      <c r="A132" s="69"/>
      <c r="B132" s="69"/>
      <c r="C132" s="20" t="s">
        <v>212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1</v>
      </c>
      <c r="Q132" s="19">
        <v>2</v>
      </c>
      <c r="R132" s="19">
        <v>2</v>
      </c>
      <c r="S132" s="19">
        <v>0</v>
      </c>
      <c r="T132" s="19">
        <v>0</v>
      </c>
      <c r="U132" s="19">
        <v>0</v>
      </c>
      <c r="V132" s="19">
        <v>1</v>
      </c>
      <c r="W132" s="19">
        <v>2</v>
      </c>
      <c r="X132" s="19">
        <v>2</v>
      </c>
    </row>
    <row r="133" spans="1:24" ht="28.5" x14ac:dyDescent="0.2">
      <c r="A133" s="69"/>
      <c r="B133" s="69"/>
      <c r="C133" s="20" t="s">
        <v>213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1</v>
      </c>
      <c r="N133" s="19">
        <v>1</v>
      </c>
      <c r="O133" s="19">
        <v>4</v>
      </c>
      <c r="P133" s="19">
        <v>0</v>
      </c>
      <c r="Q133" s="19">
        <v>7</v>
      </c>
      <c r="R133" s="19">
        <v>0</v>
      </c>
      <c r="S133" s="19">
        <v>0</v>
      </c>
      <c r="T133" s="19">
        <v>0</v>
      </c>
      <c r="U133" s="19">
        <v>0</v>
      </c>
      <c r="V133" s="19">
        <v>1</v>
      </c>
      <c r="W133" s="19">
        <v>8</v>
      </c>
      <c r="X133" s="19">
        <v>4</v>
      </c>
    </row>
    <row r="134" spans="1:24" x14ac:dyDescent="0.2">
      <c r="A134" s="69"/>
      <c r="B134" s="69"/>
      <c r="C134" s="20" t="s">
        <v>214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1</v>
      </c>
      <c r="Q134" s="19">
        <v>1</v>
      </c>
      <c r="R134" s="19">
        <v>3</v>
      </c>
      <c r="S134" s="19">
        <v>0</v>
      </c>
      <c r="T134" s="19">
        <v>0</v>
      </c>
      <c r="U134" s="19">
        <v>0</v>
      </c>
      <c r="V134" s="19">
        <v>1</v>
      </c>
      <c r="W134" s="19">
        <v>1</v>
      </c>
      <c r="X134" s="19">
        <v>3</v>
      </c>
    </row>
    <row r="135" spans="1:24" ht="14.1" customHeight="1" x14ac:dyDescent="0.2">
      <c r="A135" s="69"/>
      <c r="B135" s="69"/>
      <c r="C135" s="20" t="s">
        <v>215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4</v>
      </c>
      <c r="K135" s="19">
        <v>9</v>
      </c>
      <c r="L135" s="19">
        <v>8</v>
      </c>
      <c r="M135" s="19">
        <v>0</v>
      </c>
      <c r="N135" s="19">
        <v>0</v>
      </c>
      <c r="O135" s="19">
        <v>0</v>
      </c>
      <c r="P135" s="19">
        <v>0</v>
      </c>
      <c r="Q135" s="19">
        <v>9</v>
      </c>
      <c r="R135" s="19">
        <v>0</v>
      </c>
      <c r="S135" s="19">
        <v>0</v>
      </c>
      <c r="T135" s="19">
        <v>0</v>
      </c>
      <c r="U135" s="19">
        <v>0</v>
      </c>
      <c r="V135" s="19">
        <v>4</v>
      </c>
      <c r="W135" s="19">
        <v>18</v>
      </c>
      <c r="X135" s="19">
        <v>8</v>
      </c>
    </row>
    <row r="136" spans="1:24" ht="28.5" x14ac:dyDescent="0.2">
      <c r="A136" s="69"/>
      <c r="B136" s="69"/>
      <c r="C136" s="20" t="s">
        <v>216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1</v>
      </c>
      <c r="Q136" s="19">
        <v>3</v>
      </c>
      <c r="R136" s="19">
        <v>3</v>
      </c>
      <c r="S136" s="19">
        <v>0</v>
      </c>
      <c r="T136" s="19">
        <v>0</v>
      </c>
      <c r="U136" s="19">
        <v>0</v>
      </c>
      <c r="V136" s="19">
        <v>1</v>
      </c>
      <c r="W136" s="19">
        <v>3</v>
      </c>
      <c r="X136" s="19">
        <v>3</v>
      </c>
    </row>
    <row r="137" spans="1:24" ht="28.5" x14ac:dyDescent="0.2">
      <c r="A137" s="69"/>
      <c r="B137" s="69"/>
      <c r="C137" s="20" t="s">
        <v>217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1</v>
      </c>
      <c r="Q137" s="19">
        <v>2</v>
      </c>
      <c r="R137" s="19">
        <v>2</v>
      </c>
      <c r="S137" s="19">
        <v>0</v>
      </c>
      <c r="T137" s="19">
        <v>0</v>
      </c>
      <c r="U137" s="19">
        <v>0</v>
      </c>
      <c r="V137" s="19">
        <v>1</v>
      </c>
      <c r="W137" s="19">
        <v>2</v>
      </c>
      <c r="X137" s="19">
        <v>2</v>
      </c>
    </row>
    <row r="138" spans="1:24" ht="14.1" customHeight="1" x14ac:dyDescent="0.2">
      <c r="A138" s="69"/>
      <c r="B138" s="69"/>
      <c r="C138" s="20" t="s">
        <v>218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1</v>
      </c>
      <c r="K138" s="19">
        <v>1</v>
      </c>
      <c r="L138" s="19">
        <v>2</v>
      </c>
      <c r="M138" s="19">
        <v>0</v>
      </c>
      <c r="N138" s="19">
        <v>0</v>
      </c>
      <c r="O138" s="19">
        <v>0</v>
      </c>
      <c r="P138" s="19">
        <v>0</v>
      </c>
      <c r="Q138" s="19">
        <v>2</v>
      </c>
      <c r="R138" s="19">
        <v>0</v>
      </c>
      <c r="S138" s="19">
        <v>0</v>
      </c>
      <c r="T138" s="19">
        <v>0</v>
      </c>
      <c r="U138" s="19">
        <v>0</v>
      </c>
      <c r="V138" s="19">
        <v>1</v>
      </c>
      <c r="W138" s="19">
        <v>3</v>
      </c>
      <c r="X138" s="19">
        <v>2</v>
      </c>
    </row>
    <row r="139" spans="1:24" ht="14.25" customHeight="1" x14ac:dyDescent="0.2">
      <c r="A139" s="69"/>
      <c r="B139" s="69"/>
      <c r="C139" s="20" t="s">
        <v>189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</v>
      </c>
      <c r="Q139" s="19">
        <v>1</v>
      </c>
      <c r="R139" s="19">
        <v>2</v>
      </c>
      <c r="S139" s="19">
        <v>0</v>
      </c>
      <c r="T139" s="19">
        <v>1</v>
      </c>
      <c r="U139" s="19">
        <v>0</v>
      </c>
      <c r="V139" s="19">
        <v>1</v>
      </c>
      <c r="W139" s="19">
        <v>2</v>
      </c>
      <c r="X139" s="19">
        <v>2</v>
      </c>
    </row>
    <row r="140" spans="1:24" x14ac:dyDescent="0.2">
      <c r="A140" s="69"/>
      <c r="B140" s="69"/>
      <c r="C140" s="20" t="s">
        <v>219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1</v>
      </c>
      <c r="K140" s="19">
        <v>3</v>
      </c>
      <c r="L140" s="19">
        <v>2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1</v>
      </c>
      <c r="W140" s="19">
        <v>3</v>
      </c>
      <c r="X140" s="19">
        <v>2</v>
      </c>
    </row>
    <row r="141" spans="1:24" ht="28.5" x14ac:dyDescent="0.2">
      <c r="A141" s="69"/>
      <c r="B141" s="69"/>
      <c r="C141" s="20" t="s">
        <v>220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1</v>
      </c>
      <c r="K141" s="19">
        <v>6</v>
      </c>
      <c r="L141" s="19">
        <v>2</v>
      </c>
      <c r="M141" s="19">
        <v>0</v>
      </c>
      <c r="N141" s="19">
        <v>0</v>
      </c>
      <c r="O141" s="19">
        <v>0</v>
      </c>
      <c r="P141" s="19">
        <v>0</v>
      </c>
      <c r="Q141" s="19">
        <v>2</v>
      </c>
      <c r="R141" s="19">
        <v>0</v>
      </c>
      <c r="S141" s="19">
        <v>0</v>
      </c>
      <c r="T141" s="19">
        <v>0</v>
      </c>
      <c r="U141" s="19">
        <v>0</v>
      </c>
      <c r="V141" s="19">
        <v>1</v>
      </c>
      <c r="W141" s="19">
        <v>8</v>
      </c>
      <c r="X141" s="19">
        <v>2</v>
      </c>
    </row>
    <row r="142" spans="1:24" x14ac:dyDescent="0.2">
      <c r="A142" s="69"/>
      <c r="B142" s="69"/>
      <c r="C142" s="20" t="s">
        <v>221</v>
      </c>
      <c r="D142" s="19">
        <v>0</v>
      </c>
      <c r="E142" s="19">
        <v>0</v>
      </c>
      <c r="F142" s="19">
        <v>0</v>
      </c>
      <c r="G142" s="19">
        <v>1</v>
      </c>
      <c r="H142" s="19">
        <v>1</v>
      </c>
      <c r="I142" s="19">
        <v>2</v>
      </c>
      <c r="J142" s="19">
        <v>0</v>
      </c>
      <c r="K142" s="19">
        <v>1</v>
      </c>
      <c r="L142" s="19">
        <v>0</v>
      </c>
      <c r="M142" s="19">
        <v>0</v>
      </c>
      <c r="N142" s="19">
        <v>0</v>
      </c>
      <c r="O142" s="19">
        <v>0</v>
      </c>
      <c r="P142" s="19">
        <v>3</v>
      </c>
      <c r="Q142" s="19">
        <v>11</v>
      </c>
      <c r="R142" s="19">
        <v>7</v>
      </c>
      <c r="S142" s="19">
        <v>0</v>
      </c>
      <c r="T142" s="19">
        <v>0</v>
      </c>
      <c r="U142" s="19">
        <v>0</v>
      </c>
      <c r="V142" s="19">
        <v>4</v>
      </c>
      <c r="W142" s="19">
        <v>13</v>
      </c>
      <c r="X142" s="19">
        <v>9</v>
      </c>
    </row>
    <row r="143" spans="1:24" ht="28.5" x14ac:dyDescent="0.2">
      <c r="A143" s="69"/>
      <c r="B143" s="69"/>
      <c r="C143" s="20" t="s">
        <v>222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</v>
      </c>
      <c r="N143" s="19">
        <v>2</v>
      </c>
      <c r="O143" s="19">
        <v>2</v>
      </c>
      <c r="P143" s="19">
        <v>1</v>
      </c>
      <c r="Q143" s="19">
        <v>4</v>
      </c>
      <c r="R143" s="19">
        <v>2</v>
      </c>
      <c r="S143" s="19">
        <v>0</v>
      </c>
      <c r="T143" s="19">
        <v>0</v>
      </c>
      <c r="U143" s="19">
        <v>0</v>
      </c>
      <c r="V143" s="19">
        <v>2</v>
      </c>
      <c r="W143" s="19">
        <v>6</v>
      </c>
      <c r="X143" s="19">
        <v>4</v>
      </c>
    </row>
    <row r="144" spans="1:24" x14ac:dyDescent="0.2">
      <c r="A144" s="69"/>
      <c r="B144" s="69"/>
      <c r="C144" s="20" t="s">
        <v>223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1</v>
      </c>
      <c r="Q144" s="19">
        <v>3</v>
      </c>
      <c r="R144" s="19">
        <v>2</v>
      </c>
      <c r="S144" s="19">
        <v>0</v>
      </c>
      <c r="T144" s="19">
        <v>0</v>
      </c>
      <c r="U144" s="19">
        <v>0</v>
      </c>
      <c r="V144" s="19">
        <v>1</v>
      </c>
      <c r="W144" s="19">
        <v>3</v>
      </c>
      <c r="X144" s="19">
        <v>2</v>
      </c>
    </row>
    <row r="145" spans="1:24" ht="14.25" customHeight="1" x14ac:dyDescent="0.2">
      <c r="A145" s="69"/>
      <c r="B145" s="69"/>
      <c r="C145" s="20" t="s">
        <v>146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1</v>
      </c>
      <c r="N145" s="19">
        <v>1</v>
      </c>
      <c r="O145" s="19">
        <v>2</v>
      </c>
      <c r="P145" s="19">
        <v>0</v>
      </c>
      <c r="Q145" s="19">
        <v>1</v>
      </c>
      <c r="R145" s="19">
        <v>0</v>
      </c>
      <c r="S145" s="19">
        <v>0</v>
      </c>
      <c r="T145" s="19">
        <v>0</v>
      </c>
      <c r="U145" s="19">
        <v>0</v>
      </c>
      <c r="V145" s="19">
        <v>1</v>
      </c>
      <c r="W145" s="19">
        <v>2</v>
      </c>
      <c r="X145" s="19">
        <v>2</v>
      </c>
    </row>
    <row r="146" spans="1:24" ht="28.5" x14ac:dyDescent="0.2">
      <c r="A146" s="69"/>
      <c r="B146" s="69"/>
      <c r="C146" s="20" t="s">
        <v>224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1</v>
      </c>
      <c r="K146" s="19">
        <v>1</v>
      </c>
      <c r="L146" s="19">
        <v>1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1</v>
      </c>
      <c r="W146" s="19">
        <v>1</v>
      </c>
      <c r="X146" s="19">
        <v>1</v>
      </c>
    </row>
    <row r="147" spans="1:24" ht="14.25" customHeight="1" x14ac:dyDescent="0.2">
      <c r="A147" s="69"/>
      <c r="B147" s="69"/>
      <c r="C147" s="20" t="s">
        <v>225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1</v>
      </c>
      <c r="K147" s="19">
        <v>1</v>
      </c>
      <c r="L147" s="19">
        <v>2</v>
      </c>
      <c r="M147" s="19">
        <v>0</v>
      </c>
      <c r="N147" s="19">
        <v>0</v>
      </c>
      <c r="O147" s="19">
        <v>0</v>
      </c>
      <c r="P147" s="19">
        <v>0</v>
      </c>
      <c r="Q147" s="19">
        <v>1</v>
      </c>
      <c r="R147" s="19">
        <v>0</v>
      </c>
      <c r="S147" s="19">
        <v>0</v>
      </c>
      <c r="T147" s="19">
        <v>1</v>
      </c>
      <c r="U147" s="19">
        <v>0</v>
      </c>
      <c r="V147" s="19">
        <v>1</v>
      </c>
      <c r="W147" s="19">
        <v>3</v>
      </c>
      <c r="X147" s="19">
        <v>2</v>
      </c>
    </row>
    <row r="148" spans="1:24" x14ac:dyDescent="0.2">
      <c r="A148" s="69"/>
      <c r="B148" s="69"/>
      <c r="C148" s="20" t="s">
        <v>226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1</v>
      </c>
      <c r="K148" s="19">
        <v>1</v>
      </c>
      <c r="L148" s="19">
        <v>2</v>
      </c>
      <c r="M148" s="19">
        <v>0</v>
      </c>
      <c r="N148" s="19">
        <v>0</v>
      </c>
      <c r="O148" s="19">
        <v>0</v>
      </c>
      <c r="P148" s="19">
        <v>0</v>
      </c>
      <c r="Q148" s="19">
        <v>2</v>
      </c>
      <c r="R148" s="19">
        <v>0</v>
      </c>
      <c r="S148" s="19">
        <v>0</v>
      </c>
      <c r="T148" s="19">
        <v>0</v>
      </c>
      <c r="U148" s="19">
        <v>0</v>
      </c>
      <c r="V148" s="19">
        <v>1</v>
      </c>
      <c r="W148" s="19">
        <v>3</v>
      </c>
      <c r="X148" s="19">
        <v>2</v>
      </c>
    </row>
    <row r="149" spans="1:24" ht="28.5" x14ac:dyDescent="0.2">
      <c r="A149" s="69"/>
      <c r="B149" s="69"/>
      <c r="C149" s="20" t="s">
        <v>121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</v>
      </c>
      <c r="Q149" s="19">
        <v>1</v>
      </c>
      <c r="R149" s="19">
        <v>2</v>
      </c>
      <c r="S149" s="19">
        <v>0</v>
      </c>
      <c r="T149" s="19">
        <v>0</v>
      </c>
      <c r="U149" s="19">
        <v>0</v>
      </c>
      <c r="V149" s="19">
        <v>1</v>
      </c>
      <c r="W149" s="19">
        <v>1</v>
      </c>
      <c r="X149" s="19">
        <v>2</v>
      </c>
    </row>
    <row r="150" spans="1:24" x14ac:dyDescent="0.2">
      <c r="A150" s="69"/>
      <c r="B150" s="69"/>
      <c r="C150" s="20" t="s">
        <v>158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</v>
      </c>
      <c r="Q150" s="19">
        <v>1</v>
      </c>
      <c r="R150" s="19">
        <v>1</v>
      </c>
      <c r="S150" s="19">
        <v>0</v>
      </c>
      <c r="T150" s="19">
        <v>0</v>
      </c>
      <c r="U150" s="19">
        <v>0</v>
      </c>
      <c r="V150" s="19">
        <v>1</v>
      </c>
      <c r="W150" s="19">
        <v>1</v>
      </c>
      <c r="X150" s="19">
        <v>1</v>
      </c>
    </row>
    <row r="151" spans="1:24" ht="28.5" x14ac:dyDescent="0.2">
      <c r="A151" s="69"/>
      <c r="B151" s="69"/>
      <c r="C151" s="20" t="s">
        <v>227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</v>
      </c>
      <c r="Q151" s="19">
        <v>3</v>
      </c>
      <c r="R151" s="19">
        <v>2</v>
      </c>
      <c r="S151" s="19">
        <v>0</v>
      </c>
      <c r="T151" s="19">
        <v>0</v>
      </c>
      <c r="U151" s="19">
        <v>0</v>
      </c>
      <c r="V151" s="19">
        <v>1</v>
      </c>
      <c r="W151" s="19">
        <v>3</v>
      </c>
      <c r="X151" s="19">
        <v>2</v>
      </c>
    </row>
    <row r="152" spans="1:24" ht="28.5" x14ac:dyDescent="0.2">
      <c r="A152" s="69"/>
      <c r="B152" s="69"/>
      <c r="C152" s="20" t="s">
        <v>228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1</v>
      </c>
      <c r="K152" s="19">
        <v>5</v>
      </c>
      <c r="L152" s="19">
        <v>1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1</v>
      </c>
      <c r="W152" s="19">
        <v>5</v>
      </c>
      <c r="X152" s="19">
        <v>1</v>
      </c>
    </row>
    <row r="153" spans="1:24" ht="28.5" x14ac:dyDescent="0.2">
      <c r="A153" s="69"/>
      <c r="B153" s="69"/>
      <c r="C153" s="20" t="s">
        <v>229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</v>
      </c>
      <c r="Q153" s="19">
        <v>2</v>
      </c>
      <c r="R153" s="19">
        <v>2</v>
      </c>
      <c r="S153" s="19">
        <v>0</v>
      </c>
      <c r="T153" s="19">
        <v>0</v>
      </c>
      <c r="U153" s="19">
        <v>0</v>
      </c>
      <c r="V153" s="19">
        <v>1</v>
      </c>
      <c r="W153" s="19">
        <v>2</v>
      </c>
      <c r="X153" s="19">
        <v>2</v>
      </c>
    </row>
    <row r="154" spans="1:24" x14ac:dyDescent="0.2">
      <c r="A154" s="69"/>
      <c r="B154" s="69"/>
      <c r="C154" s="20" t="s">
        <v>230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1</v>
      </c>
      <c r="Q154" s="19">
        <v>2</v>
      </c>
      <c r="R154" s="19">
        <v>2</v>
      </c>
      <c r="S154" s="19">
        <v>0</v>
      </c>
      <c r="T154" s="19">
        <v>0</v>
      </c>
      <c r="U154" s="19">
        <v>0</v>
      </c>
      <c r="V154" s="19">
        <v>1</v>
      </c>
      <c r="W154" s="19">
        <v>2</v>
      </c>
      <c r="X154" s="19">
        <v>2</v>
      </c>
    </row>
    <row r="155" spans="1:24" x14ac:dyDescent="0.2">
      <c r="A155" s="69"/>
      <c r="B155" s="69"/>
      <c r="C155" s="20" t="s">
        <v>110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</v>
      </c>
      <c r="Q155" s="19">
        <v>1</v>
      </c>
      <c r="R155" s="19">
        <v>1</v>
      </c>
      <c r="S155" s="19">
        <v>0</v>
      </c>
      <c r="T155" s="19">
        <v>0</v>
      </c>
      <c r="U155" s="19">
        <v>0</v>
      </c>
      <c r="V155" s="19">
        <v>1</v>
      </c>
      <c r="W155" s="19">
        <v>1</v>
      </c>
      <c r="X155" s="19">
        <v>1</v>
      </c>
    </row>
    <row r="156" spans="1:24" ht="14.25" customHeight="1" x14ac:dyDescent="0.2">
      <c r="A156" s="69"/>
      <c r="B156" s="69"/>
      <c r="C156" s="20" t="s">
        <v>231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1</v>
      </c>
      <c r="K156" s="19">
        <v>1</v>
      </c>
      <c r="L156" s="19">
        <v>1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1</v>
      </c>
      <c r="W156" s="19">
        <v>1</v>
      </c>
      <c r="X156" s="19">
        <v>1</v>
      </c>
    </row>
    <row r="157" spans="1:24" ht="14.25" customHeight="1" x14ac:dyDescent="0.2">
      <c r="A157" s="69"/>
      <c r="B157" s="69"/>
      <c r="C157" s="20" t="s">
        <v>232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19">
        <v>2</v>
      </c>
      <c r="R157" s="19">
        <v>2</v>
      </c>
      <c r="S157" s="19">
        <v>0</v>
      </c>
      <c r="T157" s="19">
        <v>0</v>
      </c>
      <c r="U157" s="19">
        <v>0</v>
      </c>
      <c r="V157" s="19">
        <v>1</v>
      </c>
      <c r="W157" s="19">
        <v>2</v>
      </c>
      <c r="X157" s="19">
        <v>2</v>
      </c>
    </row>
    <row r="158" spans="1:24" ht="14.25" customHeight="1" x14ac:dyDescent="0.2">
      <c r="A158" s="69"/>
      <c r="B158" s="69"/>
      <c r="C158" s="20" t="s">
        <v>233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1</v>
      </c>
      <c r="K158" s="19">
        <v>1</v>
      </c>
      <c r="L158" s="19">
        <v>2</v>
      </c>
      <c r="M158" s="19">
        <v>0</v>
      </c>
      <c r="N158" s="19">
        <v>0</v>
      </c>
      <c r="O158" s="19">
        <v>0</v>
      </c>
      <c r="P158" s="19">
        <v>0</v>
      </c>
      <c r="Q158" s="19">
        <v>2</v>
      </c>
      <c r="R158" s="19">
        <v>0</v>
      </c>
      <c r="S158" s="19">
        <v>0</v>
      </c>
      <c r="T158" s="19">
        <v>0</v>
      </c>
      <c r="U158" s="19">
        <v>0</v>
      </c>
      <c r="V158" s="19">
        <v>1</v>
      </c>
      <c r="W158" s="19">
        <v>3</v>
      </c>
      <c r="X158" s="19">
        <v>2</v>
      </c>
    </row>
    <row r="159" spans="1:24" ht="14.25" customHeight="1" x14ac:dyDescent="0.2">
      <c r="A159" s="69"/>
      <c r="B159" s="69"/>
      <c r="C159" s="20" t="s">
        <v>234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1</v>
      </c>
      <c r="K159" s="19">
        <v>1</v>
      </c>
      <c r="L159" s="19">
        <v>1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1</v>
      </c>
      <c r="W159" s="19">
        <v>1</v>
      </c>
      <c r="X159" s="19">
        <v>1</v>
      </c>
    </row>
    <row r="160" spans="1:24" ht="14.25" customHeight="1" x14ac:dyDescent="0.2">
      <c r="A160" s="69"/>
      <c r="B160" s="69"/>
      <c r="C160" s="20" t="s">
        <v>235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1</v>
      </c>
      <c r="Q160" s="19">
        <v>1</v>
      </c>
      <c r="R160" s="19">
        <v>1</v>
      </c>
      <c r="S160" s="19">
        <v>0</v>
      </c>
      <c r="T160" s="19">
        <v>0</v>
      </c>
      <c r="U160" s="19">
        <v>0</v>
      </c>
      <c r="V160" s="19">
        <v>1</v>
      </c>
      <c r="W160" s="19">
        <v>1</v>
      </c>
      <c r="X160" s="19">
        <v>1</v>
      </c>
    </row>
    <row r="161" spans="1:24" ht="14.25" customHeight="1" x14ac:dyDescent="0.2">
      <c r="A161" s="69"/>
      <c r="B161" s="69"/>
      <c r="C161" s="20" t="s">
        <v>236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1</v>
      </c>
      <c r="Q161" s="19">
        <v>2</v>
      </c>
      <c r="R161" s="19">
        <v>2</v>
      </c>
      <c r="S161" s="19">
        <v>0</v>
      </c>
      <c r="T161" s="19">
        <v>0</v>
      </c>
      <c r="U161" s="19">
        <v>0</v>
      </c>
      <c r="V161" s="19">
        <v>1</v>
      </c>
      <c r="W161" s="19">
        <v>2</v>
      </c>
      <c r="X161" s="19">
        <v>2</v>
      </c>
    </row>
    <row r="162" spans="1:24" ht="14.25" customHeight="1" x14ac:dyDescent="0.2">
      <c r="A162" s="69"/>
      <c r="B162" s="69"/>
      <c r="C162" s="20" t="s">
        <v>237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1</v>
      </c>
      <c r="Q162" s="19">
        <v>1</v>
      </c>
      <c r="R162" s="19">
        <v>2</v>
      </c>
      <c r="S162" s="19">
        <v>0</v>
      </c>
      <c r="T162" s="19">
        <v>0</v>
      </c>
      <c r="U162" s="19">
        <v>0</v>
      </c>
      <c r="V162" s="19">
        <v>1</v>
      </c>
      <c r="W162" s="19">
        <v>1</v>
      </c>
      <c r="X162" s="19">
        <v>2</v>
      </c>
    </row>
    <row r="163" spans="1:24" ht="14.25" customHeight="1" x14ac:dyDescent="0.2">
      <c r="A163" s="69"/>
      <c r="B163" s="69"/>
      <c r="C163" s="20" t="s">
        <v>123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1</v>
      </c>
      <c r="Q163" s="19">
        <v>3</v>
      </c>
      <c r="R163" s="19">
        <v>2</v>
      </c>
      <c r="S163" s="19">
        <v>0</v>
      </c>
      <c r="T163" s="19">
        <v>0</v>
      </c>
      <c r="U163" s="19">
        <v>0</v>
      </c>
      <c r="V163" s="19">
        <v>1</v>
      </c>
      <c r="W163" s="19">
        <v>3</v>
      </c>
      <c r="X163" s="19">
        <v>2</v>
      </c>
    </row>
    <row r="164" spans="1:24" ht="14.25" customHeight="1" x14ac:dyDescent="0.2">
      <c r="A164" s="69"/>
      <c r="B164" s="69"/>
      <c r="C164" s="20" t="s">
        <v>238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1</v>
      </c>
      <c r="Q164" s="19">
        <v>1</v>
      </c>
      <c r="R164" s="19">
        <v>3</v>
      </c>
      <c r="S164" s="19">
        <v>0</v>
      </c>
      <c r="T164" s="19">
        <v>0</v>
      </c>
      <c r="U164" s="19">
        <v>0</v>
      </c>
      <c r="V164" s="19">
        <v>1</v>
      </c>
      <c r="W164" s="19">
        <v>1</v>
      </c>
      <c r="X164" s="19">
        <v>3</v>
      </c>
    </row>
    <row r="165" spans="1:24" ht="14.25" customHeight="1" x14ac:dyDescent="0.2">
      <c r="A165" s="69"/>
      <c r="B165" s="69"/>
      <c r="C165" s="20" t="s">
        <v>239</v>
      </c>
      <c r="D165" s="19">
        <v>0</v>
      </c>
      <c r="E165" s="19">
        <v>0</v>
      </c>
      <c r="F165" s="19">
        <v>0</v>
      </c>
      <c r="G165" s="19">
        <v>1</v>
      </c>
      <c r="H165" s="19">
        <v>1</v>
      </c>
      <c r="I165" s="19">
        <v>2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2</v>
      </c>
      <c r="Q165" s="19">
        <v>6</v>
      </c>
      <c r="R165" s="19">
        <v>5</v>
      </c>
      <c r="S165" s="19">
        <v>0</v>
      </c>
      <c r="T165" s="19">
        <v>0</v>
      </c>
      <c r="U165" s="19">
        <v>0</v>
      </c>
      <c r="V165" s="19">
        <v>3</v>
      </c>
      <c r="W165" s="19">
        <v>7</v>
      </c>
      <c r="X165" s="19">
        <v>7</v>
      </c>
    </row>
    <row r="166" spans="1:24" ht="14.25" customHeight="1" x14ac:dyDescent="0.2">
      <c r="A166" s="69"/>
      <c r="B166" s="69"/>
      <c r="C166" s="20" t="s">
        <v>111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1</v>
      </c>
      <c r="Q166" s="19">
        <v>1</v>
      </c>
      <c r="R166" s="19">
        <v>1</v>
      </c>
      <c r="S166" s="19">
        <v>0</v>
      </c>
      <c r="T166" s="19">
        <v>0</v>
      </c>
      <c r="U166" s="19">
        <v>0</v>
      </c>
      <c r="V166" s="19">
        <v>1</v>
      </c>
      <c r="W166" s="19">
        <v>1</v>
      </c>
      <c r="X166" s="19">
        <v>1</v>
      </c>
    </row>
    <row r="167" spans="1:24" ht="14.25" customHeight="1" x14ac:dyDescent="0.2">
      <c r="A167" s="69"/>
      <c r="B167" s="69"/>
      <c r="C167" s="20" t="s">
        <v>240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1</v>
      </c>
      <c r="Q167" s="19">
        <v>2</v>
      </c>
      <c r="R167" s="19">
        <v>1</v>
      </c>
      <c r="S167" s="19">
        <v>0</v>
      </c>
      <c r="T167" s="19">
        <v>0</v>
      </c>
      <c r="U167" s="19">
        <v>0</v>
      </c>
      <c r="V167" s="19">
        <v>1</v>
      </c>
      <c r="W167" s="19">
        <v>2</v>
      </c>
      <c r="X167" s="19">
        <v>1</v>
      </c>
    </row>
    <row r="168" spans="1:24" ht="14.25" customHeight="1" x14ac:dyDescent="0.2">
      <c r="A168" s="69"/>
      <c r="B168" s="69"/>
      <c r="C168" s="20" t="s">
        <v>241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1</v>
      </c>
      <c r="N168" s="19">
        <v>2</v>
      </c>
      <c r="O168" s="19">
        <v>2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1</v>
      </c>
      <c r="W168" s="19">
        <v>2</v>
      </c>
      <c r="X168" s="19">
        <v>2</v>
      </c>
    </row>
    <row r="169" spans="1:24" ht="14.25" customHeight="1" x14ac:dyDescent="0.2">
      <c r="A169" s="69"/>
      <c r="B169" s="69"/>
      <c r="C169" s="20" t="s">
        <v>114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2</v>
      </c>
      <c r="N169" s="19">
        <v>3</v>
      </c>
      <c r="O169" s="19">
        <v>6</v>
      </c>
      <c r="P169" s="19">
        <v>1</v>
      </c>
      <c r="Q169" s="19">
        <v>8</v>
      </c>
      <c r="R169" s="19">
        <v>2</v>
      </c>
      <c r="S169" s="19">
        <v>0</v>
      </c>
      <c r="T169" s="19">
        <v>0</v>
      </c>
      <c r="U169" s="19">
        <v>0</v>
      </c>
      <c r="V169" s="19">
        <v>3</v>
      </c>
      <c r="W169" s="19">
        <v>11</v>
      </c>
      <c r="X169" s="19">
        <v>8</v>
      </c>
    </row>
    <row r="170" spans="1:24" ht="14.25" customHeight="1" x14ac:dyDescent="0.2">
      <c r="A170" s="69"/>
      <c r="B170" s="69"/>
      <c r="C170" s="20" t="s">
        <v>242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1</v>
      </c>
      <c r="Q170" s="19">
        <v>2</v>
      </c>
      <c r="R170" s="19">
        <v>2</v>
      </c>
      <c r="S170" s="19">
        <v>0</v>
      </c>
      <c r="T170" s="19">
        <v>0</v>
      </c>
      <c r="U170" s="19">
        <v>0</v>
      </c>
      <c r="V170" s="19">
        <v>1</v>
      </c>
      <c r="W170" s="19">
        <v>2</v>
      </c>
      <c r="X170" s="19">
        <v>2</v>
      </c>
    </row>
    <row r="171" spans="1:24" ht="14.25" customHeight="1" x14ac:dyDescent="0.2">
      <c r="A171" s="69"/>
      <c r="B171" s="69"/>
      <c r="C171" s="20" t="s">
        <v>243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1</v>
      </c>
      <c r="Q171" s="19">
        <v>2</v>
      </c>
      <c r="R171" s="19">
        <v>2</v>
      </c>
      <c r="S171" s="19">
        <v>0</v>
      </c>
      <c r="T171" s="19">
        <v>0</v>
      </c>
      <c r="U171" s="19">
        <v>0</v>
      </c>
      <c r="V171" s="19">
        <v>1</v>
      </c>
      <c r="W171" s="19">
        <v>2</v>
      </c>
      <c r="X171" s="19">
        <v>2</v>
      </c>
    </row>
    <row r="172" spans="1:24" ht="14.25" customHeight="1" x14ac:dyDescent="0.2">
      <c r="A172" s="69"/>
      <c r="B172" s="69"/>
      <c r="C172" s="20" t="s">
        <v>116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1</v>
      </c>
      <c r="Q172" s="19">
        <v>3</v>
      </c>
      <c r="R172" s="19">
        <v>2</v>
      </c>
      <c r="S172" s="19">
        <v>0</v>
      </c>
      <c r="T172" s="19">
        <v>0</v>
      </c>
      <c r="U172" s="19">
        <v>0</v>
      </c>
      <c r="V172" s="19">
        <v>1</v>
      </c>
      <c r="W172" s="19">
        <v>3</v>
      </c>
      <c r="X172" s="19">
        <v>2</v>
      </c>
    </row>
    <row r="173" spans="1:24" ht="14.25" customHeight="1" x14ac:dyDescent="0.2">
      <c r="A173" s="69"/>
      <c r="B173" s="69"/>
      <c r="C173" s="20" t="s">
        <v>244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1</v>
      </c>
      <c r="Q173" s="19">
        <v>1</v>
      </c>
      <c r="R173" s="19">
        <v>1</v>
      </c>
      <c r="S173" s="19">
        <v>0</v>
      </c>
      <c r="T173" s="19">
        <v>0</v>
      </c>
      <c r="U173" s="19">
        <v>0</v>
      </c>
      <c r="V173" s="19">
        <v>1</v>
      </c>
      <c r="W173" s="19">
        <v>1</v>
      </c>
      <c r="X173" s="19">
        <v>1</v>
      </c>
    </row>
    <row r="174" spans="1:24" ht="14.25" customHeight="1" x14ac:dyDescent="0.2">
      <c r="A174" s="69"/>
      <c r="B174" s="69"/>
      <c r="C174" s="20" t="s">
        <v>245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</v>
      </c>
      <c r="Q174" s="19">
        <v>3</v>
      </c>
      <c r="R174" s="19">
        <v>2</v>
      </c>
      <c r="S174" s="19">
        <v>0</v>
      </c>
      <c r="T174" s="19">
        <v>0</v>
      </c>
      <c r="U174" s="19">
        <v>0</v>
      </c>
      <c r="V174" s="19">
        <v>1</v>
      </c>
      <c r="W174" s="19">
        <v>3</v>
      </c>
      <c r="X174" s="19">
        <v>2</v>
      </c>
    </row>
    <row r="175" spans="1:24" ht="14.1" customHeight="1" x14ac:dyDescent="0.2">
      <c r="A175" s="69"/>
      <c r="B175" s="69"/>
      <c r="C175" s="20" t="s">
        <v>246</v>
      </c>
      <c r="D175" s="19">
        <v>1</v>
      </c>
      <c r="E175" s="19">
        <v>2</v>
      </c>
      <c r="F175" s="19">
        <v>2</v>
      </c>
      <c r="G175" s="19">
        <v>0</v>
      </c>
      <c r="H175" s="19">
        <v>2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1</v>
      </c>
      <c r="W175" s="19">
        <v>4</v>
      </c>
      <c r="X175" s="19">
        <v>2</v>
      </c>
    </row>
    <row r="176" spans="1:24" x14ac:dyDescent="0.2">
      <c r="A176" s="69"/>
      <c r="B176" s="69"/>
      <c r="C176" s="20" t="s">
        <v>247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1</v>
      </c>
      <c r="Q176" s="19">
        <v>1</v>
      </c>
      <c r="R176" s="19">
        <v>1</v>
      </c>
      <c r="S176" s="19">
        <v>0</v>
      </c>
      <c r="T176" s="19">
        <v>0</v>
      </c>
      <c r="U176" s="19">
        <v>0</v>
      </c>
      <c r="V176" s="19">
        <v>1</v>
      </c>
      <c r="W176" s="19">
        <v>1</v>
      </c>
      <c r="X176" s="19">
        <v>1</v>
      </c>
    </row>
    <row r="177" spans="1:24" ht="28.5" x14ac:dyDescent="0.2">
      <c r="A177" s="69"/>
      <c r="B177" s="69"/>
      <c r="C177" s="20" t="s">
        <v>248</v>
      </c>
      <c r="D177" s="19">
        <v>0</v>
      </c>
      <c r="E177" s="19">
        <v>0</v>
      </c>
      <c r="F177" s="19">
        <v>0</v>
      </c>
      <c r="G177" s="19">
        <v>1</v>
      </c>
      <c r="H177" s="19">
        <v>1</v>
      </c>
      <c r="I177" s="19">
        <v>3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3</v>
      </c>
      <c r="R177" s="19">
        <v>0</v>
      </c>
      <c r="S177" s="19">
        <v>0</v>
      </c>
      <c r="T177" s="19">
        <v>0</v>
      </c>
      <c r="U177" s="19">
        <v>0</v>
      </c>
      <c r="V177" s="19">
        <v>1</v>
      </c>
      <c r="W177" s="19">
        <v>4</v>
      </c>
      <c r="X177" s="19">
        <v>3</v>
      </c>
    </row>
    <row r="178" spans="1:24" x14ac:dyDescent="0.2">
      <c r="A178" s="69"/>
      <c r="B178" s="69"/>
      <c r="C178" s="20" t="s">
        <v>249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1</v>
      </c>
      <c r="Q178" s="19">
        <v>1</v>
      </c>
      <c r="R178" s="19">
        <v>2</v>
      </c>
      <c r="S178" s="19">
        <v>0</v>
      </c>
      <c r="T178" s="19">
        <v>1</v>
      </c>
      <c r="U178" s="19">
        <v>0</v>
      </c>
      <c r="V178" s="19">
        <v>1</v>
      </c>
      <c r="W178" s="19">
        <v>2</v>
      </c>
      <c r="X178" s="19">
        <v>2</v>
      </c>
    </row>
    <row r="179" spans="1:24" ht="14.25" customHeight="1" x14ac:dyDescent="0.2">
      <c r="A179" s="69"/>
      <c r="B179" s="69" t="s">
        <v>310</v>
      </c>
      <c r="C179" s="20" t="s">
        <v>74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2</v>
      </c>
      <c r="N179" s="19">
        <v>4</v>
      </c>
      <c r="O179" s="19">
        <v>5</v>
      </c>
      <c r="P179" s="19">
        <v>11</v>
      </c>
      <c r="Q179" s="19">
        <v>33</v>
      </c>
      <c r="R179" s="19">
        <v>25</v>
      </c>
      <c r="S179" s="19">
        <v>0</v>
      </c>
      <c r="T179" s="19">
        <v>0</v>
      </c>
      <c r="U179" s="19">
        <v>0</v>
      </c>
      <c r="V179" s="19">
        <v>13</v>
      </c>
      <c r="W179" s="19">
        <v>37</v>
      </c>
      <c r="X179" s="19">
        <v>30</v>
      </c>
    </row>
    <row r="180" spans="1:24" ht="14.25" customHeight="1" x14ac:dyDescent="0.2">
      <c r="A180" s="69"/>
      <c r="B180" s="69"/>
      <c r="C180" s="20" t="s">
        <v>65</v>
      </c>
      <c r="D180" s="19">
        <v>0</v>
      </c>
      <c r="E180" s="19">
        <v>0</v>
      </c>
      <c r="F180" s="19">
        <v>0</v>
      </c>
      <c r="G180" s="19">
        <v>1</v>
      </c>
      <c r="H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3</v>
      </c>
      <c r="N180" s="19">
        <v>5</v>
      </c>
      <c r="O180" s="19">
        <v>4</v>
      </c>
      <c r="P180" s="19">
        <v>4</v>
      </c>
      <c r="Q180" s="19">
        <v>10</v>
      </c>
      <c r="R180" s="19">
        <v>5</v>
      </c>
      <c r="S180" s="19">
        <v>2</v>
      </c>
      <c r="T180" s="19">
        <v>3</v>
      </c>
      <c r="U180" s="19">
        <v>2</v>
      </c>
      <c r="V180" s="19">
        <v>11</v>
      </c>
      <c r="W180" s="19">
        <v>20</v>
      </c>
      <c r="X180" s="19">
        <v>13</v>
      </c>
    </row>
    <row r="181" spans="1:24" ht="14.25" customHeight="1" x14ac:dyDescent="0.2">
      <c r="A181" s="69"/>
      <c r="B181" s="69"/>
      <c r="C181" s="20" t="s">
        <v>66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4</v>
      </c>
      <c r="K181" s="19">
        <v>4</v>
      </c>
      <c r="L181" s="19">
        <v>11</v>
      </c>
      <c r="M181" s="19">
        <v>1</v>
      </c>
      <c r="N181" s="19">
        <v>3</v>
      </c>
      <c r="O181" s="19">
        <v>2</v>
      </c>
      <c r="P181" s="19">
        <v>22</v>
      </c>
      <c r="Q181" s="19">
        <v>70</v>
      </c>
      <c r="R181" s="19">
        <v>45</v>
      </c>
      <c r="S181" s="19">
        <v>0</v>
      </c>
      <c r="T181" s="19">
        <v>0</v>
      </c>
      <c r="U181" s="19">
        <v>0</v>
      </c>
      <c r="V181" s="19">
        <v>27</v>
      </c>
      <c r="W181" s="19">
        <v>77</v>
      </c>
      <c r="X181" s="19">
        <v>58</v>
      </c>
    </row>
    <row r="182" spans="1:24" ht="14.25" customHeight="1" x14ac:dyDescent="0.2">
      <c r="A182" s="69"/>
      <c r="B182" s="69"/>
      <c r="C182" s="20" t="s">
        <v>118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1</v>
      </c>
      <c r="Q182" s="19">
        <v>3</v>
      </c>
      <c r="R182" s="19">
        <v>2</v>
      </c>
      <c r="S182" s="19">
        <v>0</v>
      </c>
      <c r="T182" s="19">
        <v>0</v>
      </c>
      <c r="U182" s="19">
        <v>0</v>
      </c>
      <c r="V182" s="19">
        <v>1</v>
      </c>
      <c r="W182" s="19">
        <v>3</v>
      </c>
      <c r="X182" s="19">
        <v>2</v>
      </c>
    </row>
    <row r="183" spans="1:24" ht="14.25" customHeight="1" x14ac:dyDescent="0.2">
      <c r="A183" s="69"/>
      <c r="B183" s="69"/>
      <c r="C183" s="20" t="s">
        <v>67</v>
      </c>
      <c r="D183" s="19">
        <v>0</v>
      </c>
      <c r="E183" s="19">
        <v>0</v>
      </c>
      <c r="F183" s="19">
        <v>0</v>
      </c>
      <c r="G183" s="19">
        <v>1</v>
      </c>
      <c r="H183" s="19">
        <v>1</v>
      </c>
      <c r="I183" s="19">
        <v>1</v>
      </c>
      <c r="J183" s="19">
        <v>0</v>
      </c>
      <c r="K183" s="19">
        <v>0</v>
      </c>
      <c r="L183" s="19">
        <v>0</v>
      </c>
      <c r="M183" s="19">
        <v>1</v>
      </c>
      <c r="N183" s="19">
        <v>3</v>
      </c>
      <c r="O183" s="19">
        <v>2</v>
      </c>
      <c r="P183" s="19">
        <v>0</v>
      </c>
      <c r="Q183" s="19">
        <v>1</v>
      </c>
      <c r="R183" s="19">
        <v>0</v>
      </c>
      <c r="S183" s="19">
        <v>0</v>
      </c>
      <c r="T183" s="19">
        <v>0</v>
      </c>
      <c r="U183" s="19">
        <v>0</v>
      </c>
      <c r="V183" s="19">
        <v>2</v>
      </c>
      <c r="W183" s="19">
        <v>5</v>
      </c>
      <c r="X183" s="19">
        <v>3</v>
      </c>
    </row>
    <row r="184" spans="1:24" ht="14.25" customHeight="1" x14ac:dyDescent="0.2">
      <c r="A184" s="69"/>
      <c r="B184" s="69"/>
      <c r="C184" s="20" t="s">
        <v>79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3</v>
      </c>
      <c r="Q184" s="19">
        <v>10</v>
      </c>
      <c r="R184" s="19">
        <v>6</v>
      </c>
      <c r="S184" s="19">
        <v>0</v>
      </c>
      <c r="T184" s="19">
        <v>0</v>
      </c>
      <c r="U184" s="19">
        <v>0</v>
      </c>
      <c r="V184" s="19">
        <v>3</v>
      </c>
      <c r="W184" s="19">
        <v>10</v>
      </c>
      <c r="X184" s="19">
        <v>6</v>
      </c>
    </row>
    <row r="185" spans="1:24" ht="14.25" customHeight="1" x14ac:dyDescent="0.2">
      <c r="A185" s="69"/>
      <c r="B185" s="69"/>
      <c r="C185" s="20" t="s">
        <v>100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1</v>
      </c>
      <c r="N185" s="19">
        <v>1</v>
      </c>
      <c r="O185" s="19">
        <v>2</v>
      </c>
      <c r="P185" s="19">
        <v>1</v>
      </c>
      <c r="Q185" s="19">
        <v>4</v>
      </c>
      <c r="R185" s="19">
        <v>2</v>
      </c>
      <c r="S185" s="19">
        <v>0</v>
      </c>
      <c r="T185" s="19">
        <v>0</v>
      </c>
      <c r="U185" s="19">
        <v>0</v>
      </c>
      <c r="V185" s="19">
        <v>2</v>
      </c>
      <c r="W185" s="19">
        <v>5</v>
      </c>
      <c r="X185" s="19">
        <v>4</v>
      </c>
    </row>
    <row r="186" spans="1:24" ht="14.25" customHeight="1" x14ac:dyDescent="0.2">
      <c r="A186" s="69"/>
      <c r="B186" s="69"/>
      <c r="C186" s="20" t="s">
        <v>96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1</v>
      </c>
      <c r="K186" s="19">
        <v>3</v>
      </c>
      <c r="L186" s="19">
        <v>3</v>
      </c>
      <c r="M186" s="19">
        <v>1</v>
      </c>
      <c r="N186" s="19">
        <v>2</v>
      </c>
      <c r="O186" s="19">
        <v>2</v>
      </c>
      <c r="P186" s="19">
        <v>0</v>
      </c>
      <c r="Q186" s="19">
        <v>6</v>
      </c>
      <c r="R186" s="19">
        <v>0</v>
      </c>
      <c r="S186" s="19">
        <v>0</v>
      </c>
      <c r="T186" s="19">
        <v>0</v>
      </c>
      <c r="U186" s="19">
        <v>0</v>
      </c>
      <c r="V186" s="19">
        <v>2</v>
      </c>
      <c r="W186" s="19">
        <v>11</v>
      </c>
      <c r="X186" s="19">
        <v>5</v>
      </c>
    </row>
    <row r="187" spans="1:24" ht="14.25" customHeight="1" x14ac:dyDescent="0.2">
      <c r="A187" s="69"/>
      <c r="B187" s="69"/>
      <c r="C187" s="20" t="s">
        <v>119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1</v>
      </c>
      <c r="N187" s="19">
        <v>2</v>
      </c>
      <c r="O187" s="19">
        <v>2</v>
      </c>
      <c r="P187" s="19">
        <v>1</v>
      </c>
      <c r="Q187" s="19">
        <v>3</v>
      </c>
      <c r="R187" s="19">
        <v>2</v>
      </c>
      <c r="S187" s="19">
        <v>0</v>
      </c>
      <c r="T187" s="19">
        <v>0</v>
      </c>
      <c r="U187" s="19">
        <v>0</v>
      </c>
      <c r="V187" s="19">
        <v>2</v>
      </c>
      <c r="W187" s="19">
        <v>5</v>
      </c>
      <c r="X187" s="19">
        <v>4</v>
      </c>
    </row>
    <row r="188" spans="1:24" ht="14.25" customHeight="1" x14ac:dyDescent="0.2">
      <c r="A188" s="69"/>
      <c r="B188" s="69"/>
      <c r="C188" s="20" t="s">
        <v>69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1</v>
      </c>
      <c r="Q188" s="19">
        <v>1</v>
      </c>
      <c r="R188" s="19">
        <v>1</v>
      </c>
      <c r="S188" s="19">
        <v>0</v>
      </c>
      <c r="T188" s="19">
        <v>0</v>
      </c>
      <c r="U188" s="19">
        <v>0</v>
      </c>
      <c r="V188" s="19">
        <v>1</v>
      </c>
      <c r="W188" s="19">
        <v>1</v>
      </c>
      <c r="X188" s="19">
        <v>1</v>
      </c>
    </row>
    <row r="189" spans="1:24" ht="14.25" customHeight="1" x14ac:dyDescent="0.2">
      <c r="A189" s="69"/>
      <c r="B189" s="69"/>
      <c r="C189" s="20" t="s">
        <v>101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1</v>
      </c>
      <c r="K189" s="19">
        <v>2</v>
      </c>
      <c r="L189" s="19">
        <v>2</v>
      </c>
      <c r="M189" s="19">
        <v>0</v>
      </c>
      <c r="N189" s="19">
        <v>0</v>
      </c>
      <c r="O189" s="19">
        <v>0</v>
      </c>
      <c r="P189" s="19">
        <v>0</v>
      </c>
      <c r="Q189" s="19">
        <v>2</v>
      </c>
      <c r="R189" s="19">
        <v>0</v>
      </c>
      <c r="S189" s="19">
        <v>0</v>
      </c>
      <c r="T189" s="19">
        <v>0</v>
      </c>
      <c r="U189" s="19">
        <v>0</v>
      </c>
      <c r="V189" s="19">
        <v>1</v>
      </c>
      <c r="W189" s="19">
        <v>4</v>
      </c>
      <c r="X189" s="19">
        <v>2</v>
      </c>
    </row>
    <row r="190" spans="1:24" ht="14.25" customHeight="1" x14ac:dyDescent="0.2">
      <c r="A190" s="69"/>
      <c r="B190" s="69"/>
      <c r="C190" s="20" t="s">
        <v>75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</v>
      </c>
      <c r="N190" s="19">
        <v>1</v>
      </c>
      <c r="O190" s="19">
        <v>2</v>
      </c>
      <c r="P190" s="19">
        <v>2</v>
      </c>
      <c r="Q190" s="19">
        <v>3</v>
      </c>
      <c r="R190" s="19">
        <v>2</v>
      </c>
      <c r="S190" s="19">
        <v>0</v>
      </c>
      <c r="T190" s="19">
        <v>0</v>
      </c>
      <c r="U190" s="19">
        <v>0</v>
      </c>
      <c r="V190" s="19">
        <v>3</v>
      </c>
      <c r="W190" s="19">
        <v>4</v>
      </c>
      <c r="X190" s="19">
        <v>4</v>
      </c>
    </row>
    <row r="191" spans="1:24" ht="14.25" customHeight="1" x14ac:dyDescent="0.2">
      <c r="A191" s="69"/>
      <c r="B191" s="69"/>
      <c r="C191" s="20" t="s">
        <v>102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2</v>
      </c>
      <c r="Q191" s="19">
        <v>7</v>
      </c>
      <c r="R191" s="19">
        <v>4</v>
      </c>
      <c r="S191" s="19">
        <v>0</v>
      </c>
      <c r="T191" s="19">
        <v>0</v>
      </c>
      <c r="U191" s="19">
        <v>0</v>
      </c>
      <c r="V191" s="19">
        <v>2</v>
      </c>
      <c r="W191" s="19">
        <v>7</v>
      </c>
      <c r="X191" s="19">
        <v>4</v>
      </c>
    </row>
    <row r="192" spans="1:24" ht="14.25" customHeight="1" x14ac:dyDescent="0.2">
      <c r="A192" s="69"/>
      <c r="B192" s="69"/>
      <c r="C192" s="20" t="s">
        <v>71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1</v>
      </c>
      <c r="Q192" s="19">
        <v>1</v>
      </c>
      <c r="R192" s="19">
        <v>1</v>
      </c>
      <c r="S192" s="19">
        <v>0</v>
      </c>
      <c r="T192" s="19">
        <v>0</v>
      </c>
      <c r="U192" s="19">
        <v>0</v>
      </c>
      <c r="V192" s="19">
        <v>1</v>
      </c>
      <c r="W192" s="19">
        <v>1</v>
      </c>
      <c r="X192" s="19">
        <v>1</v>
      </c>
    </row>
    <row r="193" spans="1:24" ht="14.25" customHeight="1" x14ac:dyDescent="0.2">
      <c r="A193" s="69"/>
      <c r="B193" s="69"/>
      <c r="C193" s="20" t="s">
        <v>103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1</v>
      </c>
      <c r="Q193" s="19">
        <v>4</v>
      </c>
      <c r="R193" s="19">
        <v>2</v>
      </c>
      <c r="S193" s="19">
        <v>0</v>
      </c>
      <c r="T193" s="19">
        <v>0</v>
      </c>
      <c r="U193" s="19">
        <v>0</v>
      </c>
      <c r="V193" s="19">
        <v>1</v>
      </c>
      <c r="W193" s="19">
        <v>4</v>
      </c>
      <c r="X193" s="19">
        <v>2</v>
      </c>
    </row>
    <row r="194" spans="1:24" ht="14.25" customHeight="1" x14ac:dyDescent="0.2">
      <c r="A194" s="69"/>
      <c r="B194" s="69"/>
      <c r="C194" s="20" t="s">
        <v>72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2</v>
      </c>
      <c r="Q194" s="19">
        <v>6</v>
      </c>
      <c r="R194" s="19">
        <v>4</v>
      </c>
      <c r="S194" s="19">
        <v>0</v>
      </c>
      <c r="T194" s="19">
        <v>0</v>
      </c>
      <c r="U194" s="19">
        <v>0</v>
      </c>
      <c r="V194" s="19">
        <v>2</v>
      </c>
      <c r="W194" s="19">
        <v>6</v>
      </c>
      <c r="X194" s="19">
        <v>4</v>
      </c>
    </row>
    <row r="195" spans="1:24" ht="14.25" customHeight="1" x14ac:dyDescent="0.2">
      <c r="A195" s="69"/>
      <c r="B195" s="69"/>
      <c r="C195" s="20" t="s">
        <v>104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1</v>
      </c>
      <c r="K195" s="19">
        <v>1</v>
      </c>
      <c r="L195" s="19">
        <v>2</v>
      </c>
      <c r="M195" s="19">
        <v>1</v>
      </c>
      <c r="N195" s="19">
        <v>1</v>
      </c>
      <c r="O195" s="19">
        <v>2</v>
      </c>
      <c r="P195" s="19">
        <v>3</v>
      </c>
      <c r="Q195" s="19">
        <v>8</v>
      </c>
      <c r="R195" s="19">
        <v>8</v>
      </c>
      <c r="S195" s="19">
        <v>0</v>
      </c>
      <c r="T195" s="19">
        <v>1</v>
      </c>
      <c r="U195" s="19">
        <v>0</v>
      </c>
      <c r="V195" s="19">
        <v>5</v>
      </c>
      <c r="W195" s="19">
        <v>11</v>
      </c>
      <c r="X195" s="19">
        <v>12</v>
      </c>
    </row>
    <row r="196" spans="1:24" ht="14.25" customHeight="1" x14ac:dyDescent="0.2">
      <c r="A196" s="69"/>
      <c r="B196" s="69"/>
      <c r="C196" s="20" t="s">
        <v>105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1</v>
      </c>
      <c r="Q196" s="19">
        <v>1</v>
      </c>
      <c r="R196" s="19">
        <v>1</v>
      </c>
      <c r="S196" s="19">
        <v>0</v>
      </c>
      <c r="T196" s="19">
        <v>0</v>
      </c>
      <c r="U196" s="19">
        <v>0</v>
      </c>
      <c r="V196" s="19">
        <v>1</v>
      </c>
      <c r="W196" s="19">
        <v>1</v>
      </c>
      <c r="X196" s="19">
        <v>1</v>
      </c>
    </row>
    <row r="197" spans="1:24" ht="14.25" customHeight="1" x14ac:dyDescent="0.2">
      <c r="A197" s="69"/>
      <c r="B197" s="69"/>
      <c r="C197" s="20" t="s">
        <v>120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1</v>
      </c>
      <c r="Q197" s="19">
        <v>2</v>
      </c>
      <c r="R197" s="19">
        <v>1</v>
      </c>
      <c r="S197" s="19">
        <v>0</v>
      </c>
      <c r="T197" s="19">
        <v>0</v>
      </c>
      <c r="U197" s="19">
        <v>0</v>
      </c>
      <c r="V197" s="19">
        <v>1</v>
      </c>
      <c r="W197" s="19">
        <v>2</v>
      </c>
      <c r="X197" s="19">
        <v>1</v>
      </c>
    </row>
    <row r="198" spans="1:24" ht="14.25" customHeight="1" x14ac:dyDescent="0.2">
      <c r="A198" s="69"/>
      <c r="B198" s="69"/>
      <c r="C198" s="20" t="s">
        <v>106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1</v>
      </c>
      <c r="Q198" s="19">
        <v>2</v>
      </c>
      <c r="R198" s="19">
        <v>2</v>
      </c>
      <c r="S198" s="19">
        <v>0</v>
      </c>
      <c r="T198" s="19">
        <v>0</v>
      </c>
      <c r="U198" s="19">
        <v>0</v>
      </c>
      <c r="V198" s="19">
        <v>1</v>
      </c>
      <c r="W198" s="19">
        <v>2</v>
      </c>
      <c r="X198" s="19">
        <v>2</v>
      </c>
    </row>
    <row r="199" spans="1:24" ht="14.25" customHeight="1" x14ac:dyDescent="0.2">
      <c r="A199" s="69"/>
      <c r="B199" s="69"/>
      <c r="C199" s="20" t="s">
        <v>73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2</v>
      </c>
      <c r="Q199" s="19">
        <v>3</v>
      </c>
      <c r="R199" s="19">
        <v>4</v>
      </c>
      <c r="S199" s="19">
        <v>0</v>
      </c>
      <c r="T199" s="19">
        <v>0</v>
      </c>
      <c r="U199" s="19">
        <v>0</v>
      </c>
      <c r="V199" s="19">
        <v>2</v>
      </c>
      <c r="W199" s="19">
        <v>3</v>
      </c>
      <c r="X199" s="19">
        <v>4</v>
      </c>
    </row>
    <row r="200" spans="1:24" x14ac:dyDescent="0.2">
      <c r="A200" s="69"/>
      <c r="B200" s="69"/>
      <c r="C200" s="20" t="s">
        <v>107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1</v>
      </c>
      <c r="K200" s="19">
        <v>1</v>
      </c>
      <c r="L200" s="19">
        <v>1</v>
      </c>
      <c r="M200" s="19">
        <v>0</v>
      </c>
      <c r="N200" s="19">
        <v>0</v>
      </c>
      <c r="O200" s="19">
        <v>0</v>
      </c>
      <c r="P200" s="19">
        <v>0</v>
      </c>
      <c r="Q200" s="19">
        <v>1</v>
      </c>
      <c r="R200" s="19">
        <v>0</v>
      </c>
      <c r="S200" s="19">
        <v>0</v>
      </c>
      <c r="T200" s="19">
        <v>0</v>
      </c>
      <c r="U200" s="19">
        <v>0</v>
      </c>
      <c r="V200" s="19">
        <v>1</v>
      </c>
      <c r="W200" s="19">
        <v>2</v>
      </c>
      <c r="X200" s="19">
        <v>1</v>
      </c>
    </row>
    <row r="201" spans="1:24" ht="28.5" x14ac:dyDescent="0.2">
      <c r="A201" s="69"/>
      <c r="B201" s="69"/>
      <c r="C201" s="20" t="s">
        <v>121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1</v>
      </c>
      <c r="K201" s="19">
        <v>1</v>
      </c>
      <c r="L201" s="19">
        <v>2</v>
      </c>
      <c r="M201" s="19">
        <v>0</v>
      </c>
      <c r="N201" s="19">
        <v>0</v>
      </c>
      <c r="O201" s="19">
        <v>0</v>
      </c>
      <c r="P201" s="19">
        <v>0</v>
      </c>
      <c r="Q201" s="19">
        <v>2</v>
      </c>
      <c r="R201" s="19">
        <v>0</v>
      </c>
      <c r="S201" s="19">
        <v>0</v>
      </c>
      <c r="T201" s="19">
        <v>0</v>
      </c>
      <c r="U201" s="19">
        <v>0</v>
      </c>
      <c r="V201" s="19">
        <v>1</v>
      </c>
      <c r="W201" s="19">
        <v>3</v>
      </c>
      <c r="X201" s="19">
        <v>2</v>
      </c>
    </row>
    <row r="202" spans="1:24" x14ac:dyDescent="0.2">
      <c r="A202" s="69"/>
      <c r="B202" s="69"/>
      <c r="C202" s="20" t="s">
        <v>108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1</v>
      </c>
      <c r="K202" s="19">
        <v>3</v>
      </c>
      <c r="L202" s="19">
        <v>2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1</v>
      </c>
      <c r="W202" s="19">
        <v>3</v>
      </c>
      <c r="X202" s="19">
        <v>2</v>
      </c>
    </row>
    <row r="203" spans="1:24" ht="28.5" x14ac:dyDescent="0.2">
      <c r="A203" s="69"/>
      <c r="B203" s="69"/>
      <c r="C203" s="20" t="s">
        <v>109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1</v>
      </c>
      <c r="Q203" s="19">
        <v>2</v>
      </c>
      <c r="R203" s="19">
        <v>2</v>
      </c>
      <c r="S203" s="19">
        <v>0</v>
      </c>
      <c r="T203" s="19">
        <v>0</v>
      </c>
      <c r="U203" s="19">
        <v>0</v>
      </c>
      <c r="V203" s="19">
        <v>1</v>
      </c>
      <c r="W203" s="19">
        <v>2</v>
      </c>
      <c r="X203" s="19">
        <v>2</v>
      </c>
    </row>
    <row r="204" spans="1:24" x14ac:dyDescent="0.2">
      <c r="A204" s="69"/>
      <c r="B204" s="69"/>
      <c r="C204" s="20" t="s">
        <v>110</v>
      </c>
      <c r="D204" s="19">
        <v>1</v>
      </c>
      <c r="E204" s="19">
        <v>1</v>
      </c>
      <c r="F204" s="19">
        <v>3</v>
      </c>
      <c r="G204" s="19">
        <v>0</v>
      </c>
      <c r="H204" s="19">
        <v>1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2</v>
      </c>
      <c r="R204" s="19">
        <v>0</v>
      </c>
      <c r="S204" s="19">
        <v>0</v>
      </c>
      <c r="T204" s="19">
        <v>0</v>
      </c>
      <c r="U204" s="19">
        <v>0</v>
      </c>
      <c r="V204" s="19">
        <v>1</v>
      </c>
      <c r="W204" s="19">
        <v>4</v>
      </c>
      <c r="X204" s="19">
        <v>3</v>
      </c>
    </row>
    <row r="205" spans="1:24" ht="14.1" customHeight="1" x14ac:dyDescent="0.2">
      <c r="A205" s="69"/>
      <c r="B205" s="69"/>
      <c r="C205" s="20" t="s">
        <v>122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1</v>
      </c>
      <c r="N205" s="19">
        <v>1</v>
      </c>
      <c r="O205" s="19">
        <v>1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1</v>
      </c>
      <c r="W205" s="19">
        <v>1</v>
      </c>
      <c r="X205" s="19">
        <v>1</v>
      </c>
    </row>
    <row r="206" spans="1:24" x14ac:dyDescent="0.2">
      <c r="A206" s="69"/>
      <c r="B206" s="69"/>
      <c r="C206" s="20" t="s">
        <v>123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1</v>
      </c>
      <c r="Q206" s="19">
        <v>1</v>
      </c>
      <c r="R206" s="19">
        <v>1</v>
      </c>
      <c r="S206" s="19">
        <v>0</v>
      </c>
      <c r="T206" s="19">
        <v>0</v>
      </c>
      <c r="U206" s="19">
        <v>0</v>
      </c>
      <c r="V206" s="19">
        <v>1</v>
      </c>
      <c r="W206" s="19">
        <v>1</v>
      </c>
      <c r="X206" s="19">
        <v>1</v>
      </c>
    </row>
    <row r="207" spans="1:24" x14ac:dyDescent="0.2">
      <c r="A207" s="69"/>
      <c r="B207" s="69"/>
      <c r="C207" s="20" t="s">
        <v>124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1</v>
      </c>
      <c r="Q207" s="19">
        <v>3</v>
      </c>
      <c r="R207" s="19">
        <v>2</v>
      </c>
      <c r="S207" s="19">
        <v>0</v>
      </c>
      <c r="T207" s="19">
        <v>0</v>
      </c>
      <c r="U207" s="19">
        <v>0</v>
      </c>
      <c r="V207" s="19">
        <v>1</v>
      </c>
      <c r="W207" s="19">
        <v>3</v>
      </c>
      <c r="X207" s="19">
        <v>2</v>
      </c>
    </row>
    <row r="208" spans="1:24" x14ac:dyDescent="0.2">
      <c r="A208" s="69"/>
      <c r="B208" s="69"/>
      <c r="C208" s="20" t="s">
        <v>125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1</v>
      </c>
      <c r="Q208" s="19">
        <v>1</v>
      </c>
      <c r="R208" s="19">
        <v>1</v>
      </c>
      <c r="S208" s="19">
        <v>0</v>
      </c>
      <c r="T208" s="19">
        <v>0</v>
      </c>
      <c r="U208" s="19">
        <v>0</v>
      </c>
      <c r="V208" s="19">
        <v>1</v>
      </c>
      <c r="W208" s="19">
        <v>1</v>
      </c>
      <c r="X208" s="19">
        <v>1</v>
      </c>
    </row>
    <row r="209" spans="1:24" x14ac:dyDescent="0.2">
      <c r="A209" s="69"/>
      <c r="B209" s="69"/>
      <c r="C209" s="20" t="s">
        <v>78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1</v>
      </c>
      <c r="Q209" s="19">
        <v>1</v>
      </c>
      <c r="R209" s="19">
        <v>1</v>
      </c>
      <c r="S209" s="19">
        <v>0</v>
      </c>
      <c r="T209" s="19">
        <v>0</v>
      </c>
      <c r="U209" s="19">
        <v>0</v>
      </c>
      <c r="V209" s="19">
        <v>1</v>
      </c>
      <c r="W209" s="19">
        <v>1</v>
      </c>
      <c r="X209" s="19">
        <v>1</v>
      </c>
    </row>
    <row r="210" spans="1:24" ht="14.25" customHeight="1" x14ac:dyDescent="0.2">
      <c r="A210" s="69"/>
      <c r="B210" s="69"/>
      <c r="C210" s="20" t="s">
        <v>111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1</v>
      </c>
      <c r="N210" s="19">
        <v>1</v>
      </c>
      <c r="O210" s="19">
        <v>2</v>
      </c>
      <c r="P210" s="19">
        <v>0</v>
      </c>
      <c r="Q210" s="19">
        <v>2</v>
      </c>
      <c r="R210" s="19">
        <v>0</v>
      </c>
      <c r="S210" s="19">
        <v>0</v>
      </c>
      <c r="T210" s="19">
        <v>0</v>
      </c>
      <c r="U210" s="19">
        <v>0</v>
      </c>
      <c r="V210" s="19">
        <v>1</v>
      </c>
      <c r="W210" s="19">
        <v>3</v>
      </c>
      <c r="X210" s="19">
        <v>2</v>
      </c>
    </row>
    <row r="211" spans="1:24" x14ac:dyDescent="0.2">
      <c r="A211" s="69"/>
      <c r="B211" s="69"/>
      <c r="C211" s="20" t="s">
        <v>112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1</v>
      </c>
      <c r="Q211" s="19">
        <v>3</v>
      </c>
      <c r="R211" s="19">
        <v>2</v>
      </c>
      <c r="S211" s="19">
        <v>0</v>
      </c>
      <c r="T211" s="19">
        <v>0</v>
      </c>
      <c r="U211" s="19">
        <v>0</v>
      </c>
      <c r="V211" s="19">
        <v>1</v>
      </c>
      <c r="W211" s="19">
        <v>3</v>
      </c>
      <c r="X211" s="19">
        <v>2</v>
      </c>
    </row>
    <row r="212" spans="1:24" ht="14.25" customHeight="1" x14ac:dyDescent="0.2">
      <c r="A212" s="69"/>
      <c r="B212" s="69"/>
      <c r="C212" s="20" t="s">
        <v>113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1</v>
      </c>
      <c r="Q212" s="19">
        <v>2</v>
      </c>
      <c r="R212" s="19">
        <v>2</v>
      </c>
      <c r="S212" s="19">
        <v>0</v>
      </c>
      <c r="T212" s="19">
        <v>0</v>
      </c>
      <c r="U212" s="19">
        <v>0</v>
      </c>
      <c r="V212" s="19">
        <v>1</v>
      </c>
      <c r="W212" s="19">
        <v>2</v>
      </c>
      <c r="X212" s="19">
        <v>2</v>
      </c>
    </row>
    <row r="213" spans="1:24" x14ac:dyDescent="0.2">
      <c r="A213" s="69"/>
      <c r="B213" s="69"/>
      <c r="C213" s="20" t="s">
        <v>114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1</v>
      </c>
      <c r="Q213" s="19">
        <v>2</v>
      </c>
      <c r="R213" s="19">
        <v>2</v>
      </c>
      <c r="S213" s="19">
        <v>0</v>
      </c>
      <c r="T213" s="19">
        <v>0</v>
      </c>
      <c r="U213" s="19">
        <v>0</v>
      </c>
      <c r="V213" s="19">
        <v>1</v>
      </c>
      <c r="W213" s="19">
        <v>2</v>
      </c>
      <c r="X213" s="19">
        <v>2</v>
      </c>
    </row>
    <row r="214" spans="1:24" ht="14.25" customHeight="1" x14ac:dyDescent="0.2">
      <c r="A214" s="69"/>
      <c r="B214" s="69"/>
      <c r="C214" s="20" t="s">
        <v>115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1</v>
      </c>
      <c r="Q214" s="19">
        <v>1</v>
      </c>
      <c r="R214" s="19">
        <v>2</v>
      </c>
      <c r="S214" s="19">
        <v>0</v>
      </c>
      <c r="T214" s="19">
        <v>0</v>
      </c>
      <c r="U214" s="19">
        <v>0</v>
      </c>
      <c r="V214" s="19">
        <v>1</v>
      </c>
      <c r="W214" s="19">
        <v>1</v>
      </c>
      <c r="X214" s="19">
        <v>2</v>
      </c>
    </row>
    <row r="215" spans="1:24" ht="28.5" x14ac:dyDescent="0.2">
      <c r="A215" s="69"/>
      <c r="B215" s="69"/>
      <c r="C215" s="20" t="s">
        <v>126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1</v>
      </c>
      <c r="Q215" s="19">
        <v>1</v>
      </c>
      <c r="R215" s="19">
        <v>3</v>
      </c>
      <c r="S215" s="19">
        <v>0</v>
      </c>
      <c r="T215" s="19">
        <v>0</v>
      </c>
      <c r="U215" s="19">
        <v>0</v>
      </c>
      <c r="V215" s="19">
        <v>1</v>
      </c>
      <c r="W215" s="19">
        <v>1</v>
      </c>
      <c r="X215" s="19">
        <v>3</v>
      </c>
    </row>
    <row r="216" spans="1:24" x14ac:dyDescent="0.2">
      <c r="A216" s="69"/>
      <c r="B216" s="69"/>
      <c r="C216" s="20" t="s">
        <v>116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1</v>
      </c>
      <c r="Q216" s="19">
        <v>2</v>
      </c>
      <c r="R216" s="19">
        <v>2</v>
      </c>
      <c r="S216" s="19">
        <v>0</v>
      </c>
      <c r="T216" s="19">
        <v>0</v>
      </c>
      <c r="U216" s="19">
        <v>0</v>
      </c>
      <c r="V216" s="19">
        <v>1</v>
      </c>
      <c r="W216" s="19">
        <v>2</v>
      </c>
      <c r="X216" s="19">
        <v>2</v>
      </c>
    </row>
    <row r="217" spans="1:24" x14ac:dyDescent="0.2">
      <c r="A217" s="69"/>
      <c r="B217" s="69"/>
      <c r="C217" s="20" t="s">
        <v>117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1</v>
      </c>
      <c r="Q217" s="19">
        <v>2</v>
      </c>
      <c r="R217" s="19">
        <v>2</v>
      </c>
      <c r="S217" s="19">
        <v>0</v>
      </c>
      <c r="T217" s="19">
        <v>1</v>
      </c>
      <c r="U217" s="19">
        <v>0</v>
      </c>
      <c r="V217" s="19">
        <v>1</v>
      </c>
      <c r="W217" s="19">
        <v>3</v>
      </c>
      <c r="X217" s="19">
        <v>2</v>
      </c>
    </row>
    <row r="218" spans="1:24" ht="14.25" customHeight="1" x14ac:dyDescent="0.2">
      <c r="A218" s="69"/>
      <c r="B218" s="69"/>
      <c r="C218" s="20" t="s">
        <v>127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1</v>
      </c>
      <c r="Q218" s="19">
        <v>2</v>
      </c>
      <c r="R218" s="19">
        <v>2</v>
      </c>
      <c r="S218" s="19">
        <v>0</v>
      </c>
      <c r="T218" s="19">
        <v>0</v>
      </c>
      <c r="U218" s="19">
        <v>0</v>
      </c>
      <c r="V218" s="19">
        <v>1</v>
      </c>
      <c r="W218" s="19">
        <v>2</v>
      </c>
      <c r="X218" s="19">
        <v>2</v>
      </c>
    </row>
    <row r="219" spans="1:24" x14ac:dyDescent="0.2">
      <c r="A219" s="69"/>
      <c r="B219" s="69"/>
      <c r="C219" s="20" t="s">
        <v>128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1</v>
      </c>
      <c r="Q219" s="19">
        <v>1</v>
      </c>
      <c r="R219" s="19">
        <v>1</v>
      </c>
      <c r="S219" s="19">
        <v>0</v>
      </c>
      <c r="T219" s="19">
        <v>0</v>
      </c>
      <c r="U219" s="19">
        <v>0</v>
      </c>
      <c r="V219" s="19">
        <v>1</v>
      </c>
      <c r="W219" s="19">
        <v>1</v>
      </c>
      <c r="X219" s="19">
        <v>1</v>
      </c>
    </row>
    <row r="220" spans="1:24" x14ac:dyDescent="0.2">
      <c r="A220" s="69" t="s">
        <v>44</v>
      </c>
      <c r="B220" s="69" t="s">
        <v>309</v>
      </c>
      <c r="C220" s="20" t="s">
        <v>65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1</v>
      </c>
      <c r="N220" s="19">
        <v>2</v>
      </c>
      <c r="O220" s="19">
        <v>2</v>
      </c>
      <c r="P220" s="19">
        <v>0</v>
      </c>
      <c r="Q220" s="19">
        <v>2</v>
      </c>
      <c r="R220" s="19">
        <v>0</v>
      </c>
      <c r="S220" s="19">
        <v>0</v>
      </c>
      <c r="T220" s="19">
        <v>0</v>
      </c>
      <c r="U220" s="19">
        <v>0</v>
      </c>
      <c r="V220" s="19">
        <v>1</v>
      </c>
      <c r="W220" s="19">
        <v>4</v>
      </c>
      <c r="X220" s="19">
        <v>2</v>
      </c>
    </row>
    <row r="221" spans="1:24" ht="14.25" customHeight="1" x14ac:dyDescent="0.2">
      <c r="A221" s="69"/>
      <c r="B221" s="69"/>
      <c r="C221" s="20" t="s">
        <v>67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1</v>
      </c>
      <c r="N221" s="19">
        <v>1</v>
      </c>
      <c r="O221" s="19">
        <v>3</v>
      </c>
      <c r="P221" s="19">
        <v>3</v>
      </c>
      <c r="Q221" s="19">
        <v>17</v>
      </c>
      <c r="R221" s="19">
        <v>7</v>
      </c>
      <c r="S221" s="19">
        <v>0</v>
      </c>
      <c r="T221" s="19">
        <v>0</v>
      </c>
      <c r="U221" s="19">
        <v>0</v>
      </c>
      <c r="V221" s="19">
        <v>4</v>
      </c>
      <c r="W221" s="19">
        <v>18</v>
      </c>
      <c r="X221" s="19">
        <v>10</v>
      </c>
    </row>
    <row r="222" spans="1:24" x14ac:dyDescent="0.2">
      <c r="A222" s="69"/>
      <c r="B222" s="69"/>
      <c r="C222" s="20" t="s">
        <v>100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3</v>
      </c>
      <c r="Q222" s="19">
        <v>21</v>
      </c>
      <c r="R222" s="19">
        <v>6</v>
      </c>
      <c r="S222" s="19">
        <v>0</v>
      </c>
      <c r="T222" s="19">
        <v>0</v>
      </c>
      <c r="U222" s="19">
        <v>0</v>
      </c>
      <c r="V222" s="19">
        <v>3</v>
      </c>
      <c r="W222" s="19">
        <v>21</v>
      </c>
      <c r="X222" s="19">
        <v>6</v>
      </c>
    </row>
    <row r="223" spans="1:24" ht="14.25" customHeight="1" x14ac:dyDescent="0.2">
      <c r="A223" s="69"/>
      <c r="B223" s="69"/>
      <c r="C223" s="20" t="s">
        <v>70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1</v>
      </c>
      <c r="Q223" s="19">
        <v>2</v>
      </c>
      <c r="R223" s="19">
        <v>2</v>
      </c>
      <c r="S223" s="19">
        <v>0</v>
      </c>
      <c r="T223" s="19">
        <v>0</v>
      </c>
      <c r="U223" s="19">
        <v>0</v>
      </c>
      <c r="V223" s="19">
        <v>1</v>
      </c>
      <c r="W223" s="19">
        <v>2</v>
      </c>
      <c r="X223" s="19">
        <v>2</v>
      </c>
    </row>
    <row r="224" spans="1:24" x14ac:dyDescent="0.2">
      <c r="A224" s="69"/>
      <c r="B224" s="69"/>
      <c r="C224" s="20" t="s">
        <v>250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1</v>
      </c>
      <c r="N224" s="19">
        <v>2</v>
      </c>
      <c r="O224" s="19">
        <v>2</v>
      </c>
      <c r="P224" s="19">
        <v>0</v>
      </c>
      <c r="Q224" s="19">
        <v>3</v>
      </c>
      <c r="R224" s="19">
        <v>0</v>
      </c>
      <c r="S224" s="19">
        <v>0</v>
      </c>
      <c r="T224" s="19">
        <v>0</v>
      </c>
      <c r="U224" s="19">
        <v>0</v>
      </c>
      <c r="V224" s="19">
        <v>1</v>
      </c>
      <c r="W224" s="19">
        <v>5</v>
      </c>
      <c r="X224" s="19">
        <v>2</v>
      </c>
    </row>
    <row r="225" spans="1:24" ht="28.5" x14ac:dyDescent="0.2">
      <c r="A225" s="69"/>
      <c r="B225" s="69"/>
      <c r="C225" s="20" t="s">
        <v>189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1</v>
      </c>
      <c r="Q225" s="19">
        <v>3</v>
      </c>
      <c r="R225" s="19">
        <v>2</v>
      </c>
      <c r="S225" s="19">
        <v>0</v>
      </c>
      <c r="T225" s="19">
        <v>0</v>
      </c>
      <c r="U225" s="19">
        <v>0</v>
      </c>
      <c r="V225" s="19">
        <v>1</v>
      </c>
      <c r="W225" s="19">
        <v>3</v>
      </c>
      <c r="X225" s="19">
        <v>2</v>
      </c>
    </row>
    <row r="226" spans="1:24" x14ac:dyDescent="0.2">
      <c r="A226" s="69"/>
      <c r="B226" s="69"/>
      <c r="C226" s="20" t="s">
        <v>146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1</v>
      </c>
      <c r="Q226" s="19">
        <v>1</v>
      </c>
      <c r="R226" s="19">
        <v>1</v>
      </c>
      <c r="S226" s="19">
        <v>0</v>
      </c>
      <c r="T226" s="19">
        <v>0</v>
      </c>
      <c r="U226" s="19">
        <v>0</v>
      </c>
      <c r="V226" s="19">
        <v>1</v>
      </c>
      <c r="W226" s="19">
        <v>1</v>
      </c>
      <c r="X226" s="19">
        <v>1</v>
      </c>
    </row>
    <row r="227" spans="1:24" ht="28.5" x14ac:dyDescent="0.2">
      <c r="A227" s="69"/>
      <c r="B227" s="69"/>
      <c r="C227" s="20" t="s">
        <v>251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1</v>
      </c>
      <c r="Q227" s="19">
        <v>3</v>
      </c>
      <c r="R227" s="19">
        <v>2</v>
      </c>
      <c r="S227" s="19">
        <v>0</v>
      </c>
      <c r="T227" s="19">
        <v>0</v>
      </c>
      <c r="U227" s="19">
        <v>0</v>
      </c>
      <c r="V227" s="19">
        <v>1</v>
      </c>
      <c r="W227" s="19">
        <v>3</v>
      </c>
      <c r="X227" s="19">
        <v>2</v>
      </c>
    </row>
    <row r="228" spans="1:24" ht="14.25" customHeight="1" x14ac:dyDescent="0.2">
      <c r="A228" s="69"/>
      <c r="B228" s="69"/>
      <c r="C228" s="20" t="s">
        <v>185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1</v>
      </c>
      <c r="N228" s="19">
        <v>1</v>
      </c>
      <c r="O228" s="19">
        <v>1</v>
      </c>
      <c r="P228" s="19">
        <v>2</v>
      </c>
      <c r="Q228" s="19">
        <v>3</v>
      </c>
      <c r="R228" s="19">
        <v>3</v>
      </c>
      <c r="S228" s="19">
        <v>0</v>
      </c>
      <c r="T228" s="19">
        <v>0</v>
      </c>
      <c r="U228" s="19">
        <v>0</v>
      </c>
      <c r="V228" s="19">
        <v>3</v>
      </c>
      <c r="W228" s="19">
        <v>4</v>
      </c>
      <c r="X228" s="19">
        <v>4</v>
      </c>
    </row>
    <row r="229" spans="1:24" ht="14.25" customHeight="1" x14ac:dyDescent="0.2">
      <c r="A229" s="69"/>
      <c r="B229" s="69"/>
      <c r="C229" s="20" t="s">
        <v>252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1</v>
      </c>
      <c r="N229" s="19">
        <v>1</v>
      </c>
      <c r="O229" s="19">
        <v>3</v>
      </c>
      <c r="P229" s="19">
        <v>0</v>
      </c>
      <c r="Q229" s="19">
        <v>6</v>
      </c>
      <c r="R229" s="19">
        <v>0</v>
      </c>
      <c r="S229" s="19">
        <v>0</v>
      </c>
      <c r="T229" s="19">
        <v>0</v>
      </c>
      <c r="U229" s="19">
        <v>0</v>
      </c>
      <c r="V229" s="19">
        <v>1</v>
      </c>
      <c r="W229" s="19">
        <v>7</v>
      </c>
      <c r="X229" s="19">
        <v>3</v>
      </c>
    </row>
    <row r="230" spans="1:24" ht="14.25" customHeight="1" x14ac:dyDescent="0.2">
      <c r="A230" s="69"/>
      <c r="B230" s="69"/>
      <c r="C230" s="20" t="s">
        <v>114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1</v>
      </c>
      <c r="Q230" s="19">
        <v>2</v>
      </c>
      <c r="R230" s="19">
        <v>2</v>
      </c>
      <c r="S230" s="19">
        <v>0</v>
      </c>
      <c r="T230" s="19">
        <v>0</v>
      </c>
      <c r="U230" s="19">
        <v>0</v>
      </c>
      <c r="V230" s="19">
        <v>1</v>
      </c>
      <c r="W230" s="19">
        <v>2</v>
      </c>
      <c r="X230" s="19">
        <v>2</v>
      </c>
    </row>
    <row r="231" spans="1:24" ht="14.25" customHeight="1" x14ac:dyDescent="0.2">
      <c r="A231" s="69"/>
      <c r="B231" s="69"/>
      <c r="C231" s="20" t="s">
        <v>116</v>
      </c>
      <c r="D231" s="19">
        <v>0</v>
      </c>
      <c r="E231" s="19">
        <v>0</v>
      </c>
      <c r="F231" s="19">
        <v>0</v>
      </c>
      <c r="G231" s="19">
        <v>1</v>
      </c>
      <c r="H231" s="19">
        <v>1</v>
      </c>
      <c r="I231" s="19">
        <v>2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1</v>
      </c>
      <c r="R231" s="19">
        <v>0</v>
      </c>
      <c r="S231" s="19">
        <v>0</v>
      </c>
      <c r="T231" s="19">
        <v>0</v>
      </c>
      <c r="U231" s="19">
        <v>0</v>
      </c>
      <c r="V231" s="19">
        <v>1</v>
      </c>
      <c r="W231" s="19">
        <v>2</v>
      </c>
      <c r="X231" s="19">
        <v>2</v>
      </c>
    </row>
    <row r="232" spans="1:24" ht="14.25" customHeight="1" x14ac:dyDescent="0.2">
      <c r="A232" s="69"/>
      <c r="B232" s="69" t="s">
        <v>310</v>
      </c>
      <c r="C232" s="20" t="s">
        <v>65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1</v>
      </c>
      <c r="N232" s="19">
        <v>1</v>
      </c>
      <c r="O232" s="19">
        <v>2</v>
      </c>
      <c r="P232" s="19">
        <v>1</v>
      </c>
      <c r="Q232" s="19">
        <v>5</v>
      </c>
      <c r="R232" s="19">
        <v>2</v>
      </c>
      <c r="S232" s="19">
        <v>0</v>
      </c>
      <c r="T232" s="19">
        <v>0</v>
      </c>
      <c r="U232" s="19">
        <v>0</v>
      </c>
      <c r="V232" s="19">
        <v>2</v>
      </c>
      <c r="W232" s="19">
        <v>6</v>
      </c>
      <c r="X232" s="19">
        <v>4</v>
      </c>
    </row>
    <row r="233" spans="1:24" x14ac:dyDescent="0.2">
      <c r="A233" s="69"/>
      <c r="B233" s="69"/>
      <c r="C233" s="20" t="s">
        <v>66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1</v>
      </c>
      <c r="N233" s="19">
        <v>1</v>
      </c>
      <c r="O233" s="19">
        <v>2</v>
      </c>
      <c r="P233" s="19">
        <v>1</v>
      </c>
      <c r="Q233" s="19">
        <v>2</v>
      </c>
      <c r="R233" s="19">
        <v>1</v>
      </c>
      <c r="S233" s="19">
        <v>0</v>
      </c>
      <c r="T233" s="19">
        <v>0</v>
      </c>
      <c r="U233" s="19">
        <v>0</v>
      </c>
      <c r="V233" s="19">
        <v>2</v>
      </c>
      <c r="W233" s="19">
        <v>3</v>
      </c>
      <c r="X233" s="19">
        <v>3</v>
      </c>
    </row>
    <row r="234" spans="1:24" x14ac:dyDescent="0.2">
      <c r="A234" s="69"/>
      <c r="B234" s="69"/>
      <c r="C234" s="20" t="s">
        <v>67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1</v>
      </c>
      <c r="Q234" s="19">
        <v>3</v>
      </c>
      <c r="R234" s="19">
        <v>2</v>
      </c>
      <c r="S234" s="19">
        <v>0</v>
      </c>
      <c r="T234" s="19">
        <v>0</v>
      </c>
      <c r="U234" s="19">
        <v>0</v>
      </c>
      <c r="V234" s="19">
        <v>1</v>
      </c>
      <c r="W234" s="19">
        <v>3</v>
      </c>
      <c r="X234" s="19">
        <v>2</v>
      </c>
    </row>
    <row r="235" spans="1:24" x14ac:dyDescent="0.2">
      <c r="A235" s="69"/>
      <c r="B235" s="69"/>
      <c r="C235" s="20" t="s">
        <v>100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1</v>
      </c>
      <c r="Q235" s="19">
        <v>1</v>
      </c>
      <c r="R235" s="19">
        <v>1</v>
      </c>
      <c r="S235" s="19">
        <v>0</v>
      </c>
      <c r="T235" s="19">
        <v>0</v>
      </c>
      <c r="U235" s="19">
        <v>0</v>
      </c>
      <c r="V235" s="19">
        <v>1</v>
      </c>
      <c r="W235" s="19">
        <v>1</v>
      </c>
      <c r="X235" s="19">
        <v>1</v>
      </c>
    </row>
    <row r="236" spans="1:24" x14ac:dyDescent="0.2">
      <c r="A236" s="69"/>
      <c r="B236" s="69"/>
      <c r="C236" s="20" t="s">
        <v>129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</row>
    <row r="237" spans="1:24" x14ac:dyDescent="0.2">
      <c r="A237" s="69"/>
      <c r="B237" s="69"/>
      <c r="C237" s="20" t="s">
        <v>131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1</v>
      </c>
      <c r="N237" s="19">
        <v>2</v>
      </c>
      <c r="O237" s="19">
        <v>2</v>
      </c>
      <c r="P237" s="19">
        <v>0</v>
      </c>
      <c r="Q237" s="19">
        <v>1</v>
      </c>
      <c r="R237" s="19">
        <v>0</v>
      </c>
      <c r="S237" s="19">
        <v>0</v>
      </c>
      <c r="T237" s="19">
        <v>0</v>
      </c>
      <c r="U237" s="19">
        <v>0</v>
      </c>
      <c r="V237" s="19">
        <v>1</v>
      </c>
      <c r="W237" s="19">
        <v>3</v>
      </c>
      <c r="X237" s="19">
        <v>2</v>
      </c>
    </row>
    <row r="238" spans="1:24" x14ac:dyDescent="0.2">
      <c r="A238" s="69"/>
      <c r="B238" s="69"/>
      <c r="C238" s="20" t="s">
        <v>87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1</v>
      </c>
      <c r="Q238" s="19">
        <v>1</v>
      </c>
      <c r="R238" s="19">
        <v>2</v>
      </c>
      <c r="S238" s="19">
        <v>0</v>
      </c>
      <c r="T238" s="19">
        <v>0</v>
      </c>
      <c r="U238" s="19">
        <v>0</v>
      </c>
      <c r="V238" s="19">
        <v>1</v>
      </c>
      <c r="W238" s="19">
        <v>1</v>
      </c>
      <c r="X238" s="19">
        <v>2</v>
      </c>
    </row>
    <row r="239" spans="1:24" ht="14.25" customHeight="1" x14ac:dyDescent="0.2">
      <c r="A239" s="69"/>
      <c r="B239" s="69"/>
      <c r="C239" s="20" t="s">
        <v>111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</v>
      </c>
      <c r="Q239" s="19">
        <v>2</v>
      </c>
      <c r="R239" s="19">
        <v>2</v>
      </c>
      <c r="S239" s="19">
        <v>0</v>
      </c>
      <c r="T239" s="19">
        <v>0</v>
      </c>
      <c r="U239" s="19">
        <v>0</v>
      </c>
      <c r="V239" s="19">
        <v>1</v>
      </c>
      <c r="W239" s="19">
        <v>2</v>
      </c>
      <c r="X239" s="19">
        <v>2</v>
      </c>
    </row>
    <row r="240" spans="1:24" x14ac:dyDescent="0.2">
      <c r="A240" s="69"/>
      <c r="B240" s="69"/>
      <c r="C240" s="20" t="s">
        <v>130</v>
      </c>
      <c r="D240" s="19">
        <v>0</v>
      </c>
      <c r="E240" s="19">
        <v>0</v>
      </c>
      <c r="F240" s="19">
        <v>0</v>
      </c>
      <c r="G240" s="19">
        <v>1</v>
      </c>
      <c r="H240" s="19">
        <v>2</v>
      </c>
      <c r="I240" s="19">
        <v>2</v>
      </c>
      <c r="J240" s="19">
        <v>0</v>
      </c>
      <c r="K240" s="19">
        <v>1</v>
      </c>
      <c r="L240" s="19">
        <v>0</v>
      </c>
      <c r="M240" s="19">
        <v>0</v>
      </c>
      <c r="N240" s="19">
        <v>3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1</v>
      </c>
      <c r="W240" s="19">
        <v>6</v>
      </c>
      <c r="X240" s="19">
        <v>2</v>
      </c>
    </row>
    <row r="241" spans="1:24" x14ac:dyDescent="0.2">
      <c r="A241" s="69" t="s">
        <v>45</v>
      </c>
      <c r="B241" s="69" t="s">
        <v>309</v>
      </c>
      <c r="C241" s="20" t="s">
        <v>66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2</v>
      </c>
      <c r="Q241" s="19">
        <v>3</v>
      </c>
      <c r="R241" s="19">
        <v>3</v>
      </c>
      <c r="S241" s="19">
        <v>0</v>
      </c>
      <c r="T241" s="19">
        <v>0</v>
      </c>
      <c r="U241" s="19">
        <v>0</v>
      </c>
      <c r="V241" s="19">
        <v>2</v>
      </c>
      <c r="W241" s="19">
        <v>3</v>
      </c>
      <c r="X241" s="19">
        <v>3</v>
      </c>
    </row>
    <row r="242" spans="1:24" x14ac:dyDescent="0.2">
      <c r="A242" s="69"/>
      <c r="B242" s="69"/>
      <c r="C242" s="20" t="s">
        <v>101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1</v>
      </c>
      <c r="Q242" s="19">
        <v>1</v>
      </c>
      <c r="R242" s="19">
        <v>1</v>
      </c>
      <c r="S242" s="19">
        <v>0</v>
      </c>
      <c r="T242" s="19">
        <v>0</v>
      </c>
      <c r="U242" s="19">
        <v>0</v>
      </c>
      <c r="V242" s="19">
        <v>1</v>
      </c>
      <c r="W242" s="19">
        <v>1</v>
      </c>
      <c r="X242" s="19">
        <v>1</v>
      </c>
    </row>
    <row r="243" spans="1:24" x14ac:dyDescent="0.2">
      <c r="A243" s="69"/>
      <c r="B243" s="69"/>
      <c r="C243" s="20" t="s">
        <v>75</v>
      </c>
      <c r="D243" s="19">
        <v>1</v>
      </c>
      <c r="E243" s="19">
        <v>3</v>
      </c>
      <c r="F243" s="19">
        <v>2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1</v>
      </c>
      <c r="W243" s="19">
        <v>3</v>
      </c>
      <c r="X243" s="19">
        <v>2</v>
      </c>
    </row>
    <row r="244" spans="1:24" x14ac:dyDescent="0.2">
      <c r="A244" s="69"/>
      <c r="B244" s="69"/>
      <c r="C244" s="20" t="s">
        <v>110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1</v>
      </c>
      <c r="Q244" s="19">
        <v>2</v>
      </c>
      <c r="R244" s="19">
        <v>2</v>
      </c>
      <c r="S244" s="19">
        <v>0</v>
      </c>
      <c r="T244" s="19">
        <v>0</v>
      </c>
      <c r="U244" s="19">
        <v>0</v>
      </c>
      <c r="V244" s="19">
        <v>1</v>
      </c>
      <c r="W244" s="19">
        <v>2</v>
      </c>
      <c r="X244" s="19">
        <v>2</v>
      </c>
    </row>
    <row r="245" spans="1:24" ht="28.5" x14ac:dyDescent="0.2">
      <c r="A245" s="69"/>
      <c r="B245" s="20" t="s">
        <v>310</v>
      </c>
      <c r="C245" s="20" t="s">
        <v>132</v>
      </c>
      <c r="D245" s="19">
        <v>0</v>
      </c>
      <c r="E245" s="19">
        <v>0</v>
      </c>
      <c r="F245" s="19">
        <v>0</v>
      </c>
      <c r="G245" s="19">
        <v>1</v>
      </c>
      <c r="H245" s="19">
        <v>1</v>
      </c>
      <c r="I245" s="19">
        <v>2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1</v>
      </c>
      <c r="R245" s="19">
        <v>0</v>
      </c>
      <c r="S245" s="19">
        <v>0</v>
      </c>
      <c r="T245" s="19">
        <v>0</v>
      </c>
      <c r="U245" s="19">
        <v>0</v>
      </c>
      <c r="V245" s="19">
        <v>1</v>
      </c>
      <c r="W245" s="19">
        <v>2</v>
      </c>
      <c r="X245" s="19">
        <v>2</v>
      </c>
    </row>
    <row r="246" spans="1:24" x14ac:dyDescent="0.2">
      <c r="A246" s="69" t="s">
        <v>46</v>
      </c>
      <c r="B246" s="69" t="s">
        <v>309</v>
      </c>
      <c r="C246" s="20" t="s">
        <v>74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1</v>
      </c>
      <c r="N246" s="19">
        <v>2</v>
      </c>
      <c r="O246" s="19">
        <v>2</v>
      </c>
      <c r="P246" s="19">
        <v>2</v>
      </c>
      <c r="Q246" s="19">
        <v>6</v>
      </c>
      <c r="R246" s="19">
        <v>4</v>
      </c>
      <c r="S246" s="19">
        <v>0</v>
      </c>
      <c r="T246" s="19">
        <v>0</v>
      </c>
      <c r="U246" s="19">
        <v>0</v>
      </c>
      <c r="V246" s="19">
        <v>3</v>
      </c>
      <c r="W246" s="19">
        <v>8</v>
      </c>
      <c r="X246" s="19">
        <v>6</v>
      </c>
    </row>
    <row r="247" spans="1:24" x14ac:dyDescent="0.2">
      <c r="A247" s="69"/>
      <c r="B247" s="69"/>
      <c r="C247" s="20" t="s">
        <v>65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1</v>
      </c>
      <c r="Q247" s="19">
        <v>1</v>
      </c>
      <c r="R247" s="19">
        <v>1</v>
      </c>
      <c r="S247" s="19">
        <v>0</v>
      </c>
      <c r="T247" s="19">
        <v>0</v>
      </c>
      <c r="U247" s="19">
        <v>0</v>
      </c>
      <c r="V247" s="19">
        <v>1</v>
      </c>
      <c r="W247" s="19">
        <v>1</v>
      </c>
      <c r="X247" s="19">
        <v>1</v>
      </c>
    </row>
    <row r="248" spans="1:24" x14ac:dyDescent="0.2">
      <c r="A248" s="69"/>
      <c r="B248" s="69"/>
      <c r="C248" s="20" t="s">
        <v>66</v>
      </c>
      <c r="D248" s="19">
        <v>0</v>
      </c>
      <c r="E248" s="19">
        <v>0</v>
      </c>
      <c r="F248" s="19">
        <v>0</v>
      </c>
      <c r="G248" s="19">
        <v>1</v>
      </c>
      <c r="H248" s="19">
        <v>3</v>
      </c>
      <c r="I248" s="19">
        <v>4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2</v>
      </c>
      <c r="R248" s="19">
        <v>0</v>
      </c>
      <c r="S248" s="19">
        <v>0</v>
      </c>
      <c r="T248" s="19">
        <v>0</v>
      </c>
      <c r="U248" s="19">
        <v>0</v>
      </c>
      <c r="V248" s="19">
        <v>1</v>
      </c>
      <c r="W248" s="19">
        <v>5</v>
      </c>
      <c r="X248" s="19">
        <v>4</v>
      </c>
    </row>
    <row r="249" spans="1:24" x14ac:dyDescent="0.2">
      <c r="A249" s="69"/>
      <c r="B249" s="69"/>
      <c r="C249" s="20" t="s">
        <v>75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1</v>
      </c>
      <c r="Q249" s="19">
        <v>1</v>
      </c>
      <c r="R249" s="19">
        <v>1</v>
      </c>
      <c r="S249" s="19">
        <v>0</v>
      </c>
      <c r="T249" s="19">
        <v>0</v>
      </c>
      <c r="U249" s="19">
        <v>0</v>
      </c>
      <c r="V249" s="19">
        <v>1</v>
      </c>
      <c r="W249" s="19">
        <v>1</v>
      </c>
      <c r="X249" s="19">
        <v>1</v>
      </c>
    </row>
    <row r="250" spans="1:24" ht="14.25" customHeight="1" x14ac:dyDescent="0.2">
      <c r="A250" s="69"/>
      <c r="B250" s="69"/>
      <c r="C250" s="20" t="s">
        <v>80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</v>
      </c>
      <c r="Q250" s="19">
        <v>2</v>
      </c>
      <c r="R250" s="19">
        <v>2</v>
      </c>
      <c r="S250" s="19">
        <v>0</v>
      </c>
      <c r="T250" s="19">
        <v>0</v>
      </c>
      <c r="U250" s="19">
        <v>0</v>
      </c>
      <c r="V250" s="19">
        <v>1</v>
      </c>
      <c r="W250" s="19">
        <v>2</v>
      </c>
      <c r="X250" s="19">
        <v>2</v>
      </c>
    </row>
    <row r="251" spans="1:24" ht="14.25" customHeight="1" x14ac:dyDescent="0.2">
      <c r="A251" s="69"/>
      <c r="B251" s="69"/>
      <c r="C251" s="20" t="s">
        <v>73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1</v>
      </c>
      <c r="N251" s="19">
        <v>1</v>
      </c>
      <c r="O251" s="19">
        <v>1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1</v>
      </c>
      <c r="W251" s="19">
        <v>1</v>
      </c>
      <c r="X251" s="19">
        <v>1</v>
      </c>
    </row>
    <row r="252" spans="1:24" ht="13.5" customHeight="1" x14ac:dyDescent="0.2">
      <c r="A252" s="69"/>
      <c r="B252" s="69"/>
      <c r="C252" s="20" t="s">
        <v>155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1</v>
      </c>
      <c r="K252" s="19">
        <v>2</v>
      </c>
      <c r="L252" s="19">
        <v>2</v>
      </c>
      <c r="M252" s="19">
        <v>0</v>
      </c>
      <c r="N252" s="19">
        <v>0</v>
      </c>
      <c r="O252" s="19">
        <v>0</v>
      </c>
      <c r="P252" s="19">
        <v>0</v>
      </c>
      <c r="Q252" s="19">
        <v>2</v>
      </c>
      <c r="R252" s="19">
        <v>0</v>
      </c>
      <c r="S252" s="19">
        <v>0</v>
      </c>
      <c r="T252" s="19">
        <v>0</v>
      </c>
      <c r="U252" s="19">
        <v>0</v>
      </c>
      <c r="V252" s="19">
        <v>1</v>
      </c>
      <c r="W252" s="19">
        <v>4</v>
      </c>
      <c r="X252" s="19">
        <v>2</v>
      </c>
    </row>
    <row r="253" spans="1:24" ht="13.5" customHeight="1" x14ac:dyDescent="0.2">
      <c r="A253" s="69"/>
      <c r="B253" s="69"/>
      <c r="C253" s="20" t="s">
        <v>185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1</v>
      </c>
      <c r="Q253" s="19">
        <v>1</v>
      </c>
      <c r="R253" s="19">
        <v>1</v>
      </c>
      <c r="S253" s="19">
        <v>0</v>
      </c>
      <c r="T253" s="19">
        <v>0</v>
      </c>
      <c r="U253" s="19">
        <v>0</v>
      </c>
      <c r="V253" s="19">
        <v>1</v>
      </c>
      <c r="W253" s="19">
        <v>1</v>
      </c>
      <c r="X253" s="19">
        <v>1</v>
      </c>
    </row>
    <row r="254" spans="1:24" ht="14.25" customHeight="1" x14ac:dyDescent="0.2">
      <c r="A254" s="69"/>
      <c r="B254" s="69"/>
      <c r="C254" s="20" t="s">
        <v>253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1</v>
      </c>
      <c r="Q254" s="19">
        <v>3</v>
      </c>
      <c r="R254" s="19">
        <v>2</v>
      </c>
      <c r="S254" s="19">
        <v>0</v>
      </c>
      <c r="T254" s="19">
        <v>0</v>
      </c>
      <c r="U254" s="19">
        <v>0</v>
      </c>
      <c r="V254" s="19">
        <v>1</v>
      </c>
      <c r="W254" s="19">
        <v>3</v>
      </c>
      <c r="X254" s="19">
        <v>2</v>
      </c>
    </row>
    <row r="255" spans="1:24" ht="14.25" customHeight="1" x14ac:dyDescent="0.2">
      <c r="A255" s="69"/>
      <c r="B255" s="69"/>
      <c r="C255" s="20" t="s">
        <v>254</v>
      </c>
      <c r="D255" s="19">
        <v>1</v>
      </c>
      <c r="E255" s="19">
        <v>1</v>
      </c>
      <c r="F255" s="19">
        <v>2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1</v>
      </c>
      <c r="R255" s="19">
        <v>0</v>
      </c>
      <c r="S255" s="19">
        <v>0</v>
      </c>
      <c r="T255" s="19">
        <v>0</v>
      </c>
      <c r="U255" s="19">
        <v>0</v>
      </c>
      <c r="V255" s="19">
        <v>1</v>
      </c>
      <c r="W255" s="19">
        <v>2</v>
      </c>
      <c r="X255" s="19">
        <v>2</v>
      </c>
    </row>
    <row r="256" spans="1:24" x14ac:dyDescent="0.2">
      <c r="A256" s="69"/>
      <c r="B256" s="69"/>
      <c r="C256" s="20" t="s">
        <v>247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1</v>
      </c>
      <c r="Q256" s="19">
        <v>1</v>
      </c>
      <c r="R256" s="19">
        <v>1</v>
      </c>
      <c r="S256" s="19">
        <v>0</v>
      </c>
      <c r="T256" s="19">
        <v>0</v>
      </c>
      <c r="U256" s="19">
        <v>0</v>
      </c>
      <c r="V256" s="19">
        <v>1</v>
      </c>
      <c r="W256" s="19">
        <v>1</v>
      </c>
      <c r="X256" s="19">
        <v>1</v>
      </c>
    </row>
    <row r="257" spans="1:24" ht="28.5" x14ac:dyDescent="0.2">
      <c r="A257" s="69"/>
      <c r="B257" s="69"/>
      <c r="C257" s="20" t="s">
        <v>255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1</v>
      </c>
      <c r="Q257" s="19">
        <v>1</v>
      </c>
      <c r="R257" s="19">
        <v>1</v>
      </c>
      <c r="S257" s="19">
        <v>0</v>
      </c>
      <c r="T257" s="19">
        <v>0</v>
      </c>
      <c r="U257" s="19">
        <v>0</v>
      </c>
      <c r="V257" s="19">
        <v>1</v>
      </c>
      <c r="W257" s="19">
        <v>1</v>
      </c>
      <c r="X257" s="19">
        <v>1</v>
      </c>
    </row>
    <row r="258" spans="1:24" x14ac:dyDescent="0.2">
      <c r="A258" s="69"/>
      <c r="B258" s="69" t="s">
        <v>310</v>
      </c>
      <c r="C258" s="20" t="s">
        <v>133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1</v>
      </c>
      <c r="Q258" s="19">
        <v>1</v>
      </c>
      <c r="R258" s="19">
        <v>2</v>
      </c>
      <c r="S258" s="19">
        <v>0</v>
      </c>
      <c r="T258" s="19">
        <v>0</v>
      </c>
      <c r="U258" s="19">
        <v>0</v>
      </c>
      <c r="V258" s="19">
        <v>1</v>
      </c>
      <c r="W258" s="19">
        <v>1</v>
      </c>
      <c r="X258" s="19">
        <v>2</v>
      </c>
    </row>
    <row r="259" spans="1:24" x14ac:dyDescent="0.2">
      <c r="A259" s="69"/>
      <c r="B259" s="69"/>
      <c r="C259" s="20" t="s">
        <v>74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1</v>
      </c>
      <c r="N259" s="19">
        <v>1</v>
      </c>
      <c r="O259" s="19">
        <v>2</v>
      </c>
      <c r="P259" s="19">
        <v>1</v>
      </c>
      <c r="Q259" s="19">
        <v>2</v>
      </c>
      <c r="R259" s="19">
        <v>1</v>
      </c>
      <c r="S259" s="19">
        <v>0</v>
      </c>
      <c r="T259" s="19">
        <v>0</v>
      </c>
      <c r="U259" s="19">
        <v>0</v>
      </c>
      <c r="V259" s="19">
        <v>2</v>
      </c>
      <c r="W259" s="19">
        <v>3</v>
      </c>
      <c r="X259" s="19">
        <v>3</v>
      </c>
    </row>
    <row r="260" spans="1:24" x14ac:dyDescent="0.2">
      <c r="A260" s="69"/>
      <c r="B260" s="69"/>
      <c r="C260" s="20" t="s">
        <v>65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2</v>
      </c>
      <c r="K260" s="19">
        <v>2</v>
      </c>
      <c r="L260" s="19">
        <v>2</v>
      </c>
      <c r="M260" s="19">
        <v>0</v>
      </c>
      <c r="N260" s="19">
        <v>0</v>
      </c>
      <c r="O260" s="19">
        <v>0</v>
      </c>
      <c r="P260" s="19">
        <v>2</v>
      </c>
      <c r="Q260" s="19">
        <v>2</v>
      </c>
      <c r="R260" s="19">
        <v>2</v>
      </c>
      <c r="S260" s="19">
        <v>0</v>
      </c>
      <c r="T260" s="19">
        <v>0</v>
      </c>
      <c r="U260" s="19">
        <v>0</v>
      </c>
      <c r="V260" s="19">
        <v>4</v>
      </c>
      <c r="W260" s="19">
        <v>4</v>
      </c>
      <c r="X260" s="19">
        <v>4</v>
      </c>
    </row>
    <row r="261" spans="1:24" ht="14.25" customHeight="1" x14ac:dyDescent="0.2">
      <c r="A261" s="69"/>
      <c r="B261" s="69"/>
      <c r="C261" s="20" t="s">
        <v>66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1</v>
      </c>
      <c r="K261" s="19">
        <v>3</v>
      </c>
      <c r="L261" s="19">
        <v>2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1</v>
      </c>
      <c r="W261" s="19">
        <v>3</v>
      </c>
      <c r="X261" s="19">
        <v>2</v>
      </c>
    </row>
    <row r="262" spans="1:24" x14ac:dyDescent="0.2">
      <c r="A262" s="69"/>
      <c r="B262" s="69"/>
      <c r="C262" s="20" t="s">
        <v>67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1</v>
      </c>
      <c r="Q262" s="19">
        <v>2</v>
      </c>
      <c r="R262" s="19">
        <v>2</v>
      </c>
      <c r="S262" s="19">
        <v>0</v>
      </c>
      <c r="T262" s="19">
        <v>0</v>
      </c>
      <c r="U262" s="19">
        <v>0</v>
      </c>
      <c r="V262" s="19">
        <v>1</v>
      </c>
      <c r="W262" s="19">
        <v>2</v>
      </c>
      <c r="X262" s="19">
        <v>2</v>
      </c>
    </row>
    <row r="263" spans="1:24" x14ac:dyDescent="0.2">
      <c r="A263" s="69"/>
      <c r="B263" s="69"/>
      <c r="C263" s="20" t="s">
        <v>119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1</v>
      </c>
      <c r="Q263" s="19">
        <v>1</v>
      </c>
      <c r="R263" s="19">
        <v>1</v>
      </c>
      <c r="S263" s="19">
        <v>0</v>
      </c>
      <c r="T263" s="19">
        <v>0</v>
      </c>
      <c r="U263" s="19">
        <v>0</v>
      </c>
      <c r="V263" s="19">
        <v>1</v>
      </c>
      <c r="W263" s="19">
        <v>1</v>
      </c>
      <c r="X263" s="19">
        <v>1</v>
      </c>
    </row>
    <row r="264" spans="1:24" x14ac:dyDescent="0.2">
      <c r="A264" s="69"/>
      <c r="B264" s="69"/>
      <c r="C264" s="20" t="s">
        <v>69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1</v>
      </c>
      <c r="Q264" s="19">
        <v>1</v>
      </c>
      <c r="R264" s="19">
        <v>1</v>
      </c>
      <c r="S264" s="19">
        <v>0</v>
      </c>
      <c r="T264" s="19">
        <v>0</v>
      </c>
      <c r="U264" s="19">
        <v>0</v>
      </c>
      <c r="V264" s="19">
        <v>1</v>
      </c>
      <c r="W264" s="19">
        <v>1</v>
      </c>
      <c r="X264" s="19">
        <v>1</v>
      </c>
    </row>
    <row r="265" spans="1:24" x14ac:dyDescent="0.2">
      <c r="A265" s="69"/>
      <c r="B265" s="69"/>
      <c r="C265" s="20" t="s">
        <v>134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1</v>
      </c>
      <c r="Q265" s="19">
        <v>1</v>
      </c>
      <c r="R265" s="19">
        <v>2</v>
      </c>
      <c r="S265" s="19">
        <v>0</v>
      </c>
      <c r="T265" s="19">
        <v>0</v>
      </c>
      <c r="U265" s="19">
        <v>0</v>
      </c>
      <c r="V265" s="19">
        <v>1</v>
      </c>
      <c r="W265" s="19">
        <v>1</v>
      </c>
      <c r="X265" s="19">
        <v>2</v>
      </c>
    </row>
    <row r="266" spans="1:24" x14ac:dyDescent="0.2">
      <c r="A266" s="69"/>
      <c r="B266" s="69"/>
      <c r="C266" s="20" t="s">
        <v>85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1</v>
      </c>
      <c r="Q266" s="19">
        <v>1</v>
      </c>
      <c r="R266" s="19">
        <v>1</v>
      </c>
      <c r="S266" s="19">
        <v>0</v>
      </c>
      <c r="T266" s="19">
        <v>0</v>
      </c>
      <c r="U266" s="19">
        <v>0</v>
      </c>
      <c r="V266" s="19">
        <v>1</v>
      </c>
      <c r="W266" s="19">
        <v>1</v>
      </c>
      <c r="X266" s="19">
        <v>1</v>
      </c>
    </row>
    <row r="267" spans="1:24" x14ac:dyDescent="0.2">
      <c r="A267" s="69"/>
      <c r="B267" s="69"/>
      <c r="C267" s="20" t="s">
        <v>73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1</v>
      </c>
      <c r="N267" s="19">
        <v>1</v>
      </c>
      <c r="O267" s="19">
        <v>1</v>
      </c>
      <c r="P267" s="19">
        <v>1</v>
      </c>
      <c r="Q267" s="19">
        <v>1</v>
      </c>
      <c r="R267" s="19">
        <v>1</v>
      </c>
      <c r="S267" s="19">
        <v>0</v>
      </c>
      <c r="T267" s="19">
        <v>0</v>
      </c>
      <c r="U267" s="19">
        <v>0</v>
      </c>
      <c r="V267" s="19">
        <v>2</v>
      </c>
      <c r="W267" s="19">
        <v>2</v>
      </c>
      <c r="X267" s="19">
        <v>2</v>
      </c>
    </row>
    <row r="268" spans="1:24" ht="28.5" x14ac:dyDescent="0.2">
      <c r="A268" s="69"/>
      <c r="B268" s="69"/>
      <c r="C268" s="20" t="s">
        <v>135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1</v>
      </c>
      <c r="Q268" s="19">
        <v>3</v>
      </c>
      <c r="R268" s="19">
        <v>2</v>
      </c>
      <c r="S268" s="19">
        <v>0</v>
      </c>
      <c r="T268" s="19">
        <v>0</v>
      </c>
      <c r="U268" s="19">
        <v>0</v>
      </c>
      <c r="V268" s="19">
        <v>1</v>
      </c>
      <c r="W268" s="19">
        <v>3</v>
      </c>
      <c r="X268" s="19">
        <v>2</v>
      </c>
    </row>
    <row r="269" spans="1:24" ht="28.5" x14ac:dyDescent="0.2">
      <c r="A269" s="69"/>
      <c r="B269" s="69"/>
      <c r="C269" s="20" t="s">
        <v>136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1</v>
      </c>
      <c r="Q269" s="19">
        <v>2</v>
      </c>
      <c r="R269" s="19">
        <v>2</v>
      </c>
      <c r="S269" s="19">
        <v>0</v>
      </c>
      <c r="T269" s="19">
        <v>0</v>
      </c>
      <c r="U269" s="19">
        <v>0</v>
      </c>
      <c r="V269" s="19">
        <v>1</v>
      </c>
      <c r="W269" s="19">
        <v>2</v>
      </c>
      <c r="X269" s="19">
        <v>2</v>
      </c>
    </row>
    <row r="270" spans="1:24" x14ac:dyDescent="0.2">
      <c r="A270" s="69" t="s">
        <v>58</v>
      </c>
      <c r="B270" s="69" t="s">
        <v>309</v>
      </c>
      <c r="C270" s="20" t="s">
        <v>65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1</v>
      </c>
      <c r="Q270" s="19">
        <v>2</v>
      </c>
      <c r="R270" s="19">
        <v>2</v>
      </c>
      <c r="S270" s="19">
        <v>0</v>
      </c>
      <c r="T270" s="19">
        <v>0</v>
      </c>
      <c r="U270" s="19">
        <v>0</v>
      </c>
      <c r="V270" s="19">
        <v>1</v>
      </c>
      <c r="W270" s="19">
        <v>2</v>
      </c>
      <c r="X270" s="19">
        <v>2</v>
      </c>
    </row>
    <row r="271" spans="1:24" x14ac:dyDescent="0.2">
      <c r="A271" s="69"/>
      <c r="B271" s="69"/>
      <c r="C271" s="20" t="s">
        <v>66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1</v>
      </c>
      <c r="Q271" s="19">
        <v>3</v>
      </c>
      <c r="R271" s="19">
        <v>2</v>
      </c>
      <c r="S271" s="19">
        <v>0</v>
      </c>
      <c r="T271" s="19">
        <v>0</v>
      </c>
      <c r="U271" s="19">
        <v>0</v>
      </c>
      <c r="V271" s="19">
        <v>1</v>
      </c>
      <c r="W271" s="19">
        <v>3</v>
      </c>
      <c r="X271" s="19">
        <v>2</v>
      </c>
    </row>
    <row r="272" spans="1:24" x14ac:dyDescent="0.2">
      <c r="A272" s="69"/>
      <c r="B272" s="69"/>
      <c r="C272" s="20" t="s">
        <v>119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</v>
      </c>
      <c r="N272" s="19">
        <v>3</v>
      </c>
      <c r="O272" s="19">
        <v>2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1</v>
      </c>
      <c r="W272" s="19">
        <v>3</v>
      </c>
      <c r="X272" s="19">
        <v>2</v>
      </c>
    </row>
    <row r="273" spans="1:24" x14ac:dyDescent="0.2">
      <c r="A273" s="69"/>
      <c r="B273" s="69"/>
      <c r="C273" s="20" t="s">
        <v>256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1</v>
      </c>
      <c r="K273" s="19">
        <v>2</v>
      </c>
      <c r="L273" s="19">
        <v>2</v>
      </c>
      <c r="M273" s="19">
        <v>0</v>
      </c>
      <c r="N273" s="19">
        <v>0</v>
      </c>
      <c r="O273" s="19">
        <v>0</v>
      </c>
      <c r="P273" s="19">
        <v>0</v>
      </c>
      <c r="Q273" s="19">
        <v>3</v>
      </c>
      <c r="R273" s="19">
        <v>0</v>
      </c>
      <c r="S273" s="19">
        <v>0</v>
      </c>
      <c r="T273" s="19">
        <v>0</v>
      </c>
      <c r="U273" s="19">
        <v>0</v>
      </c>
      <c r="V273" s="19">
        <v>1</v>
      </c>
      <c r="W273" s="19">
        <v>5</v>
      </c>
      <c r="X273" s="19">
        <v>2</v>
      </c>
    </row>
    <row r="274" spans="1:24" ht="14.1" customHeight="1" x14ac:dyDescent="0.2">
      <c r="A274" s="69"/>
      <c r="B274" s="69"/>
      <c r="C274" s="20" t="s">
        <v>202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1</v>
      </c>
      <c r="Q274" s="19">
        <v>3</v>
      </c>
      <c r="R274" s="19">
        <v>2</v>
      </c>
      <c r="S274" s="19">
        <v>0</v>
      </c>
      <c r="T274" s="19">
        <v>0</v>
      </c>
      <c r="U274" s="19">
        <v>0</v>
      </c>
      <c r="V274" s="19">
        <v>1</v>
      </c>
      <c r="W274" s="19">
        <v>3</v>
      </c>
      <c r="X274" s="19">
        <v>2</v>
      </c>
    </row>
    <row r="275" spans="1:24" x14ac:dyDescent="0.2">
      <c r="A275" s="69"/>
      <c r="B275" s="69"/>
      <c r="C275" s="20" t="s">
        <v>105</v>
      </c>
      <c r="D275" s="19">
        <v>0</v>
      </c>
      <c r="E275" s="19">
        <v>0</v>
      </c>
      <c r="F275" s="19">
        <v>0</v>
      </c>
      <c r="G275" s="19">
        <v>1</v>
      </c>
      <c r="H275" s="19">
        <v>2</v>
      </c>
      <c r="I275" s="19">
        <v>2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1</v>
      </c>
      <c r="W275" s="19">
        <v>2</v>
      </c>
      <c r="X275" s="19">
        <v>2</v>
      </c>
    </row>
    <row r="276" spans="1:24" x14ac:dyDescent="0.2">
      <c r="A276" s="69"/>
      <c r="B276" s="69"/>
      <c r="C276" s="20" t="s">
        <v>257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1</v>
      </c>
      <c r="Q276" s="19">
        <v>3</v>
      </c>
      <c r="R276" s="19">
        <v>2</v>
      </c>
      <c r="S276" s="19">
        <v>0</v>
      </c>
      <c r="T276" s="19">
        <v>0</v>
      </c>
      <c r="U276" s="19">
        <v>0</v>
      </c>
      <c r="V276" s="19">
        <v>1</v>
      </c>
      <c r="W276" s="19">
        <v>3</v>
      </c>
      <c r="X276" s="19">
        <v>2</v>
      </c>
    </row>
    <row r="277" spans="1:24" ht="28.5" x14ac:dyDescent="0.2">
      <c r="A277" s="69"/>
      <c r="B277" s="69"/>
      <c r="C277" s="20" t="s">
        <v>258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1</v>
      </c>
      <c r="Q277" s="19">
        <v>1</v>
      </c>
      <c r="R277" s="19">
        <v>2</v>
      </c>
      <c r="S277" s="19">
        <v>0</v>
      </c>
      <c r="T277" s="19">
        <v>1</v>
      </c>
      <c r="U277" s="19">
        <v>0</v>
      </c>
      <c r="V277" s="19">
        <v>1</v>
      </c>
      <c r="W277" s="19">
        <v>2</v>
      </c>
      <c r="X277" s="19">
        <v>2</v>
      </c>
    </row>
    <row r="278" spans="1:24" ht="14.1" customHeight="1" x14ac:dyDescent="0.2">
      <c r="A278" s="69"/>
      <c r="B278" s="69"/>
      <c r="C278" s="20" t="s">
        <v>185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1</v>
      </c>
      <c r="K278" s="19">
        <v>1</v>
      </c>
      <c r="L278" s="19">
        <v>2</v>
      </c>
      <c r="M278" s="19">
        <v>0</v>
      </c>
      <c r="N278" s="19">
        <v>0</v>
      </c>
      <c r="O278" s="19">
        <v>0</v>
      </c>
      <c r="P278" s="19">
        <v>0</v>
      </c>
      <c r="Q278" s="19">
        <v>1</v>
      </c>
      <c r="R278" s="19">
        <v>0</v>
      </c>
      <c r="S278" s="19">
        <v>0</v>
      </c>
      <c r="T278" s="19">
        <v>0</v>
      </c>
      <c r="U278" s="19">
        <v>0</v>
      </c>
      <c r="V278" s="19">
        <v>1</v>
      </c>
      <c r="W278" s="19">
        <v>2</v>
      </c>
      <c r="X278" s="19">
        <v>2</v>
      </c>
    </row>
    <row r="279" spans="1:24" ht="14.25" customHeight="1" x14ac:dyDescent="0.2">
      <c r="A279" s="69"/>
      <c r="B279" s="69"/>
      <c r="C279" s="20" t="s">
        <v>259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1</v>
      </c>
      <c r="K279" s="19">
        <v>1</v>
      </c>
      <c r="L279" s="19">
        <v>3</v>
      </c>
      <c r="M279" s="19">
        <v>0</v>
      </c>
      <c r="N279" s="19">
        <v>0</v>
      </c>
      <c r="O279" s="19">
        <v>0</v>
      </c>
      <c r="P279" s="19">
        <v>0</v>
      </c>
      <c r="Q279" s="19">
        <v>2</v>
      </c>
      <c r="R279" s="19">
        <v>0</v>
      </c>
      <c r="S279" s="19">
        <v>0</v>
      </c>
      <c r="T279" s="19">
        <v>1</v>
      </c>
      <c r="U279" s="19">
        <v>0</v>
      </c>
      <c r="V279" s="19">
        <v>1</v>
      </c>
      <c r="W279" s="19">
        <v>4</v>
      </c>
      <c r="X279" s="19">
        <v>3</v>
      </c>
    </row>
    <row r="280" spans="1:24" ht="28.5" x14ac:dyDescent="0.2">
      <c r="A280" s="69"/>
      <c r="B280" s="69"/>
      <c r="C280" s="20" t="s">
        <v>260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1</v>
      </c>
      <c r="K280" s="19">
        <v>2</v>
      </c>
      <c r="L280" s="19">
        <v>2</v>
      </c>
      <c r="M280" s="19">
        <v>0</v>
      </c>
      <c r="N280" s="19">
        <v>2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1</v>
      </c>
      <c r="W280" s="19">
        <v>4</v>
      </c>
      <c r="X280" s="19">
        <v>2</v>
      </c>
    </row>
    <row r="281" spans="1:24" x14ac:dyDescent="0.2">
      <c r="A281" s="69"/>
      <c r="B281" s="69" t="s">
        <v>310</v>
      </c>
      <c r="C281" s="20" t="s">
        <v>137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1</v>
      </c>
      <c r="K281" s="19">
        <v>1</v>
      </c>
      <c r="L281" s="19">
        <v>3</v>
      </c>
      <c r="M281" s="19">
        <v>0</v>
      </c>
      <c r="N281" s="19">
        <v>0</v>
      </c>
      <c r="O281" s="19">
        <v>0</v>
      </c>
      <c r="P281" s="19">
        <v>0</v>
      </c>
      <c r="Q281" s="19">
        <v>2</v>
      </c>
      <c r="R281" s="19">
        <v>0</v>
      </c>
      <c r="S281" s="19">
        <v>0</v>
      </c>
      <c r="T281" s="19">
        <v>0</v>
      </c>
      <c r="U281" s="19">
        <v>0</v>
      </c>
      <c r="V281" s="19">
        <v>1</v>
      </c>
      <c r="W281" s="19">
        <v>3</v>
      </c>
      <c r="X281" s="19">
        <v>3</v>
      </c>
    </row>
    <row r="282" spans="1:24" x14ac:dyDescent="0.2">
      <c r="A282" s="69"/>
      <c r="B282" s="69"/>
      <c r="C282" s="20" t="s">
        <v>70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1</v>
      </c>
      <c r="Q282" s="19">
        <v>4</v>
      </c>
      <c r="R282" s="19">
        <v>2</v>
      </c>
      <c r="S282" s="19">
        <v>0</v>
      </c>
      <c r="T282" s="19">
        <v>0</v>
      </c>
      <c r="U282" s="19">
        <v>0</v>
      </c>
      <c r="V282" s="19">
        <v>1</v>
      </c>
      <c r="W282" s="19">
        <v>4</v>
      </c>
      <c r="X282" s="19">
        <v>2</v>
      </c>
    </row>
    <row r="283" spans="1:24" x14ac:dyDescent="0.2">
      <c r="A283" s="69" t="s">
        <v>47</v>
      </c>
      <c r="B283" s="69" t="s">
        <v>309</v>
      </c>
      <c r="C283" s="20" t="s">
        <v>74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1</v>
      </c>
      <c r="Q283" s="19">
        <v>2</v>
      </c>
      <c r="R283" s="19">
        <v>2</v>
      </c>
      <c r="S283" s="19">
        <v>0</v>
      </c>
      <c r="T283" s="19">
        <v>0</v>
      </c>
      <c r="U283" s="19">
        <v>0</v>
      </c>
      <c r="V283" s="19">
        <v>1</v>
      </c>
      <c r="W283" s="19">
        <v>2</v>
      </c>
      <c r="X283" s="19">
        <v>2</v>
      </c>
    </row>
    <row r="284" spans="1:24" x14ac:dyDescent="0.2">
      <c r="A284" s="69"/>
      <c r="B284" s="69"/>
      <c r="C284" s="20" t="s">
        <v>65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2</v>
      </c>
      <c r="Q284" s="19">
        <v>5</v>
      </c>
      <c r="R284" s="19">
        <v>3</v>
      </c>
      <c r="S284" s="19">
        <v>0</v>
      </c>
      <c r="T284" s="19">
        <v>0</v>
      </c>
      <c r="U284" s="19">
        <v>0</v>
      </c>
      <c r="V284" s="19">
        <v>2</v>
      </c>
      <c r="W284" s="19">
        <v>5</v>
      </c>
      <c r="X284" s="19">
        <v>3</v>
      </c>
    </row>
    <row r="285" spans="1:24" x14ac:dyDescent="0.2">
      <c r="A285" s="69"/>
      <c r="B285" s="69"/>
      <c r="C285" s="20" t="s">
        <v>66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2</v>
      </c>
      <c r="Q285" s="19">
        <v>5</v>
      </c>
      <c r="R285" s="19">
        <v>4</v>
      </c>
      <c r="S285" s="19">
        <v>0</v>
      </c>
      <c r="T285" s="19">
        <v>0</v>
      </c>
      <c r="U285" s="19">
        <v>0</v>
      </c>
      <c r="V285" s="19">
        <v>2</v>
      </c>
      <c r="W285" s="19">
        <v>5</v>
      </c>
      <c r="X285" s="19">
        <v>4</v>
      </c>
    </row>
    <row r="286" spans="1:24" ht="14.25" customHeight="1" x14ac:dyDescent="0.2">
      <c r="A286" s="69"/>
      <c r="B286" s="69"/>
      <c r="C286" s="20" t="s">
        <v>67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4</v>
      </c>
      <c r="Q286" s="19">
        <v>10</v>
      </c>
      <c r="R286" s="19">
        <v>8</v>
      </c>
      <c r="S286" s="19">
        <v>0</v>
      </c>
      <c r="T286" s="19">
        <v>0</v>
      </c>
      <c r="U286" s="19">
        <v>0</v>
      </c>
      <c r="V286" s="19">
        <v>4</v>
      </c>
      <c r="W286" s="19">
        <v>10</v>
      </c>
      <c r="X286" s="19">
        <v>8</v>
      </c>
    </row>
    <row r="287" spans="1:24" x14ac:dyDescent="0.2">
      <c r="A287" s="69"/>
      <c r="B287" s="69"/>
      <c r="C287" s="20" t="s">
        <v>75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1</v>
      </c>
      <c r="Q287" s="19">
        <v>1</v>
      </c>
      <c r="R287" s="19">
        <v>2</v>
      </c>
      <c r="S287" s="19">
        <v>0</v>
      </c>
      <c r="T287" s="19">
        <v>0</v>
      </c>
      <c r="U287" s="19">
        <v>0</v>
      </c>
      <c r="V287" s="19">
        <v>1</v>
      </c>
      <c r="W287" s="19">
        <v>1</v>
      </c>
      <c r="X287" s="19">
        <v>2</v>
      </c>
    </row>
    <row r="288" spans="1:24" ht="14.25" customHeight="1" x14ac:dyDescent="0.2">
      <c r="A288" s="69"/>
      <c r="B288" s="69"/>
      <c r="C288" s="20" t="s">
        <v>72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1</v>
      </c>
      <c r="Q288" s="19">
        <v>2</v>
      </c>
      <c r="R288" s="19">
        <v>2</v>
      </c>
      <c r="S288" s="19">
        <v>0</v>
      </c>
      <c r="T288" s="19">
        <v>0</v>
      </c>
      <c r="U288" s="19">
        <v>0</v>
      </c>
      <c r="V288" s="19">
        <v>1</v>
      </c>
      <c r="W288" s="19">
        <v>2</v>
      </c>
      <c r="X288" s="19">
        <v>2</v>
      </c>
    </row>
    <row r="289" spans="1:24" ht="14.25" customHeight="1" x14ac:dyDescent="0.2">
      <c r="A289" s="69"/>
      <c r="B289" s="69"/>
      <c r="C289" s="20" t="s">
        <v>73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1</v>
      </c>
      <c r="Q289" s="19">
        <v>1</v>
      </c>
      <c r="R289" s="19">
        <v>1</v>
      </c>
      <c r="S289" s="19">
        <v>0</v>
      </c>
      <c r="T289" s="19">
        <v>0</v>
      </c>
      <c r="U289" s="19">
        <v>0</v>
      </c>
      <c r="V289" s="19">
        <v>1</v>
      </c>
      <c r="W289" s="19">
        <v>1</v>
      </c>
      <c r="X289" s="19">
        <v>1</v>
      </c>
    </row>
    <row r="290" spans="1:24" ht="28.5" x14ac:dyDescent="0.2">
      <c r="A290" s="69"/>
      <c r="B290" s="69"/>
      <c r="C290" s="20" t="s">
        <v>261</v>
      </c>
      <c r="D290" s="19">
        <v>0</v>
      </c>
      <c r="E290" s="19">
        <v>0</v>
      </c>
      <c r="F290" s="19">
        <v>0</v>
      </c>
      <c r="G290" s="19">
        <v>1</v>
      </c>
      <c r="H290" s="19">
        <v>1</v>
      </c>
      <c r="I290" s="19">
        <v>2</v>
      </c>
      <c r="J290" s="19">
        <v>0</v>
      </c>
      <c r="K290" s="19">
        <v>4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2</v>
      </c>
      <c r="R290" s="19">
        <v>0</v>
      </c>
      <c r="S290" s="19">
        <v>0</v>
      </c>
      <c r="T290" s="19">
        <v>0</v>
      </c>
      <c r="U290" s="19">
        <v>0</v>
      </c>
      <c r="V290" s="19">
        <v>1</v>
      </c>
      <c r="W290" s="19">
        <v>7</v>
      </c>
      <c r="X290" s="19">
        <v>2</v>
      </c>
    </row>
    <row r="291" spans="1:24" x14ac:dyDescent="0.2">
      <c r="A291" s="69"/>
      <c r="B291" s="69" t="s">
        <v>310</v>
      </c>
      <c r="C291" s="20" t="s">
        <v>74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1</v>
      </c>
      <c r="K291" s="19">
        <v>1</v>
      </c>
      <c r="L291" s="19">
        <v>2</v>
      </c>
      <c r="M291" s="19">
        <v>0</v>
      </c>
      <c r="N291" s="19">
        <v>0</v>
      </c>
      <c r="O291" s="19">
        <v>0</v>
      </c>
      <c r="P291" s="19">
        <v>1</v>
      </c>
      <c r="Q291" s="19">
        <v>7</v>
      </c>
      <c r="R291" s="19">
        <v>2</v>
      </c>
      <c r="S291" s="19">
        <v>0</v>
      </c>
      <c r="T291" s="19">
        <v>0</v>
      </c>
      <c r="U291" s="19">
        <v>0</v>
      </c>
      <c r="V291" s="19">
        <v>2</v>
      </c>
      <c r="W291" s="19">
        <v>8</v>
      </c>
      <c r="X291" s="19">
        <v>4</v>
      </c>
    </row>
    <row r="292" spans="1:24" x14ac:dyDescent="0.2">
      <c r="A292" s="69"/>
      <c r="B292" s="69"/>
      <c r="C292" s="20" t="s">
        <v>65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2</v>
      </c>
      <c r="Q292" s="19">
        <v>4</v>
      </c>
      <c r="R292" s="19">
        <v>4</v>
      </c>
      <c r="S292" s="19">
        <v>0</v>
      </c>
      <c r="T292" s="19">
        <v>0</v>
      </c>
      <c r="U292" s="19">
        <v>0</v>
      </c>
      <c r="V292" s="19">
        <v>2</v>
      </c>
      <c r="W292" s="19">
        <v>4</v>
      </c>
      <c r="X292" s="19">
        <v>4</v>
      </c>
    </row>
    <row r="293" spans="1:24" x14ac:dyDescent="0.2">
      <c r="A293" s="69"/>
      <c r="B293" s="69"/>
      <c r="C293" s="20" t="s">
        <v>66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3</v>
      </c>
      <c r="Q293" s="19">
        <v>5</v>
      </c>
      <c r="R293" s="19">
        <v>5</v>
      </c>
      <c r="S293" s="19">
        <v>0</v>
      </c>
      <c r="T293" s="19">
        <v>0</v>
      </c>
      <c r="U293" s="19">
        <v>0</v>
      </c>
      <c r="V293" s="19">
        <v>3</v>
      </c>
      <c r="W293" s="19">
        <v>5</v>
      </c>
      <c r="X293" s="19">
        <v>5</v>
      </c>
    </row>
    <row r="294" spans="1:24" x14ac:dyDescent="0.2">
      <c r="A294" s="69"/>
      <c r="B294" s="69"/>
      <c r="C294" s="20" t="s">
        <v>67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1</v>
      </c>
      <c r="Q294" s="19">
        <v>3</v>
      </c>
      <c r="R294" s="19">
        <v>2</v>
      </c>
      <c r="S294" s="19">
        <v>0</v>
      </c>
      <c r="T294" s="19">
        <v>0</v>
      </c>
      <c r="U294" s="19">
        <v>0</v>
      </c>
      <c r="V294" s="19">
        <v>1</v>
      </c>
      <c r="W294" s="19">
        <v>3</v>
      </c>
      <c r="X294" s="19">
        <v>2</v>
      </c>
    </row>
    <row r="295" spans="1:24" x14ac:dyDescent="0.2">
      <c r="A295" s="69"/>
      <c r="B295" s="69"/>
      <c r="C295" s="20" t="s">
        <v>140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1</v>
      </c>
      <c r="Q295" s="19">
        <v>3</v>
      </c>
      <c r="R295" s="19">
        <v>2</v>
      </c>
      <c r="S295" s="19">
        <v>0</v>
      </c>
      <c r="T295" s="19">
        <v>0</v>
      </c>
      <c r="U295" s="19">
        <v>0</v>
      </c>
      <c r="V295" s="19">
        <v>1</v>
      </c>
      <c r="W295" s="19">
        <v>3</v>
      </c>
      <c r="X295" s="19">
        <v>2</v>
      </c>
    </row>
    <row r="296" spans="1:24" x14ac:dyDescent="0.2">
      <c r="A296" s="69"/>
      <c r="B296" s="69"/>
      <c r="C296" s="20" t="s">
        <v>85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1</v>
      </c>
      <c r="Q296" s="19">
        <v>1</v>
      </c>
      <c r="R296" s="19">
        <v>1</v>
      </c>
      <c r="S296" s="19">
        <v>0</v>
      </c>
      <c r="T296" s="19">
        <v>0</v>
      </c>
      <c r="U296" s="19">
        <v>0</v>
      </c>
      <c r="V296" s="19">
        <v>1</v>
      </c>
      <c r="W296" s="19">
        <v>1</v>
      </c>
      <c r="X296" s="19">
        <v>1</v>
      </c>
    </row>
    <row r="297" spans="1:24" x14ac:dyDescent="0.2">
      <c r="A297" s="69"/>
      <c r="B297" s="69"/>
      <c r="C297" s="20" t="s">
        <v>73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1</v>
      </c>
      <c r="K297" s="19">
        <v>1</v>
      </c>
      <c r="L297" s="19">
        <v>2</v>
      </c>
      <c r="M297" s="19">
        <v>0</v>
      </c>
      <c r="N297" s="19">
        <v>0</v>
      </c>
      <c r="O297" s="19">
        <v>0</v>
      </c>
      <c r="P297" s="19">
        <v>0</v>
      </c>
      <c r="Q297" s="19">
        <v>1</v>
      </c>
      <c r="R297" s="19">
        <v>0</v>
      </c>
      <c r="S297" s="19">
        <v>0</v>
      </c>
      <c r="T297" s="19">
        <v>0</v>
      </c>
      <c r="U297" s="19">
        <v>0</v>
      </c>
      <c r="V297" s="19">
        <v>1</v>
      </c>
      <c r="W297" s="19">
        <v>2</v>
      </c>
      <c r="X297" s="19">
        <v>2</v>
      </c>
    </row>
    <row r="298" spans="1:24" ht="14.25" customHeight="1" x14ac:dyDescent="0.2">
      <c r="A298" s="69"/>
      <c r="B298" s="69"/>
      <c r="C298" s="20" t="s">
        <v>138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1</v>
      </c>
      <c r="K298" s="19">
        <v>1</v>
      </c>
      <c r="L298" s="19">
        <v>1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1</v>
      </c>
      <c r="W298" s="19">
        <v>1</v>
      </c>
      <c r="X298" s="19">
        <v>1</v>
      </c>
    </row>
    <row r="299" spans="1:24" x14ac:dyDescent="0.2">
      <c r="A299" s="69"/>
      <c r="B299" s="69"/>
      <c r="C299" s="20" t="s">
        <v>132</v>
      </c>
      <c r="D299" s="19">
        <v>0</v>
      </c>
      <c r="E299" s="19">
        <v>0</v>
      </c>
      <c r="F299" s="19">
        <v>0</v>
      </c>
      <c r="G299" s="19">
        <v>1</v>
      </c>
      <c r="H299" s="19">
        <v>2</v>
      </c>
      <c r="I299" s="19">
        <v>3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1</v>
      </c>
      <c r="R299" s="19">
        <v>0</v>
      </c>
      <c r="S299" s="19">
        <v>0</v>
      </c>
      <c r="T299" s="19">
        <v>0</v>
      </c>
      <c r="U299" s="19">
        <v>0</v>
      </c>
      <c r="V299" s="19">
        <v>1</v>
      </c>
      <c r="W299" s="19">
        <v>3</v>
      </c>
      <c r="X299" s="19">
        <v>3</v>
      </c>
    </row>
    <row r="300" spans="1:24" x14ac:dyDescent="0.2">
      <c r="A300" s="69"/>
      <c r="B300" s="69"/>
      <c r="C300" s="20" t="s">
        <v>125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1</v>
      </c>
      <c r="N300" s="19">
        <v>1</v>
      </c>
      <c r="O300" s="19">
        <v>2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1</v>
      </c>
      <c r="W300" s="19">
        <v>1</v>
      </c>
      <c r="X300" s="19">
        <v>2</v>
      </c>
    </row>
    <row r="301" spans="1:24" x14ac:dyDescent="0.2">
      <c r="A301" s="69"/>
      <c r="B301" s="69"/>
      <c r="C301" s="20" t="s">
        <v>114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1</v>
      </c>
      <c r="Q301" s="19">
        <v>2</v>
      </c>
      <c r="R301" s="19">
        <v>2</v>
      </c>
      <c r="S301" s="19">
        <v>0</v>
      </c>
      <c r="T301" s="19">
        <v>0</v>
      </c>
      <c r="U301" s="19">
        <v>0</v>
      </c>
      <c r="V301" s="19">
        <v>1</v>
      </c>
      <c r="W301" s="19">
        <v>2</v>
      </c>
      <c r="X301" s="19">
        <v>2</v>
      </c>
    </row>
    <row r="302" spans="1:24" ht="14.1" customHeight="1" x14ac:dyDescent="0.2">
      <c r="A302" s="69"/>
      <c r="B302" s="69"/>
      <c r="C302" s="20" t="s">
        <v>139</v>
      </c>
      <c r="D302" s="19">
        <v>1</v>
      </c>
      <c r="E302" s="19">
        <v>1</v>
      </c>
      <c r="F302" s="19">
        <v>2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1</v>
      </c>
      <c r="R302" s="19">
        <v>0</v>
      </c>
      <c r="S302" s="19">
        <v>0</v>
      </c>
      <c r="T302" s="19">
        <v>0</v>
      </c>
      <c r="U302" s="19">
        <v>0</v>
      </c>
      <c r="V302" s="19">
        <v>1</v>
      </c>
      <c r="W302" s="19">
        <v>2</v>
      </c>
      <c r="X302" s="19">
        <v>2</v>
      </c>
    </row>
    <row r="303" spans="1:24" x14ac:dyDescent="0.2">
      <c r="A303" s="69" t="s">
        <v>48</v>
      </c>
      <c r="B303" s="69" t="s">
        <v>309</v>
      </c>
      <c r="C303" s="20" t="s">
        <v>74</v>
      </c>
      <c r="D303" s="19">
        <v>1</v>
      </c>
      <c r="E303" s="19">
        <v>1</v>
      </c>
      <c r="F303" s="19">
        <v>4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4</v>
      </c>
      <c r="Q303" s="19">
        <v>21</v>
      </c>
      <c r="R303" s="19">
        <v>9</v>
      </c>
      <c r="S303" s="19">
        <v>0</v>
      </c>
      <c r="T303" s="19">
        <v>0</v>
      </c>
      <c r="U303" s="19">
        <v>0</v>
      </c>
      <c r="V303" s="19">
        <v>5</v>
      </c>
      <c r="W303" s="19">
        <v>22</v>
      </c>
      <c r="X303" s="19">
        <v>13</v>
      </c>
    </row>
    <row r="304" spans="1:24" x14ac:dyDescent="0.2">
      <c r="A304" s="69"/>
      <c r="B304" s="69"/>
      <c r="C304" s="20" t="s">
        <v>65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3</v>
      </c>
      <c r="K304" s="19">
        <v>3</v>
      </c>
      <c r="L304" s="19">
        <v>5</v>
      </c>
      <c r="M304" s="19">
        <v>3</v>
      </c>
      <c r="N304" s="19">
        <v>12</v>
      </c>
      <c r="O304" s="19">
        <v>6</v>
      </c>
      <c r="P304" s="19">
        <v>20</v>
      </c>
      <c r="Q304" s="19">
        <v>41</v>
      </c>
      <c r="R304" s="19">
        <v>38</v>
      </c>
      <c r="S304" s="19">
        <v>0</v>
      </c>
      <c r="T304" s="19">
        <v>0</v>
      </c>
      <c r="U304" s="19">
        <v>0</v>
      </c>
      <c r="V304" s="19">
        <v>26</v>
      </c>
      <c r="W304" s="19">
        <v>56</v>
      </c>
      <c r="X304" s="19">
        <v>49</v>
      </c>
    </row>
    <row r="305" spans="1:24" ht="14.25" customHeight="1" x14ac:dyDescent="0.2">
      <c r="A305" s="69"/>
      <c r="B305" s="69"/>
      <c r="C305" s="20" t="s">
        <v>66</v>
      </c>
      <c r="D305" s="19">
        <v>0</v>
      </c>
      <c r="E305" s="19">
        <v>0</v>
      </c>
      <c r="F305" s="19">
        <v>0</v>
      </c>
      <c r="G305" s="19">
        <v>1</v>
      </c>
      <c r="H305" s="19">
        <v>1</v>
      </c>
      <c r="I305" s="19">
        <v>2</v>
      </c>
      <c r="J305" s="19">
        <v>9</v>
      </c>
      <c r="K305" s="19">
        <v>10</v>
      </c>
      <c r="L305" s="19">
        <v>22</v>
      </c>
      <c r="M305" s="19">
        <v>18</v>
      </c>
      <c r="N305" s="19">
        <v>33</v>
      </c>
      <c r="O305" s="19">
        <v>40</v>
      </c>
      <c r="P305" s="19">
        <v>32</v>
      </c>
      <c r="Q305" s="19">
        <v>116</v>
      </c>
      <c r="R305" s="19">
        <v>66</v>
      </c>
      <c r="S305" s="19">
        <v>1</v>
      </c>
      <c r="T305" s="19">
        <v>4</v>
      </c>
      <c r="U305" s="19">
        <v>1</v>
      </c>
      <c r="V305" s="19">
        <v>61</v>
      </c>
      <c r="W305" s="19">
        <v>164</v>
      </c>
      <c r="X305" s="19">
        <v>131</v>
      </c>
    </row>
    <row r="306" spans="1:24" x14ac:dyDescent="0.2">
      <c r="A306" s="69"/>
      <c r="B306" s="69"/>
      <c r="C306" s="20" t="s">
        <v>118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2</v>
      </c>
      <c r="N306" s="19">
        <v>10</v>
      </c>
      <c r="O306" s="19">
        <v>4</v>
      </c>
      <c r="P306" s="19">
        <v>6</v>
      </c>
      <c r="Q306" s="19">
        <v>18</v>
      </c>
      <c r="R306" s="19">
        <v>12</v>
      </c>
      <c r="S306" s="19">
        <v>0</v>
      </c>
      <c r="T306" s="19">
        <v>0</v>
      </c>
      <c r="U306" s="19">
        <v>0</v>
      </c>
      <c r="V306" s="19">
        <v>8</v>
      </c>
      <c r="W306" s="19">
        <v>28</v>
      </c>
      <c r="X306" s="19">
        <v>16</v>
      </c>
    </row>
    <row r="307" spans="1:24" x14ac:dyDescent="0.2">
      <c r="A307" s="69"/>
      <c r="B307" s="69"/>
      <c r="C307" s="20" t="s">
        <v>67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5</v>
      </c>
      <c r="K307" s="19">
        <v>12</v>
      </c>
      <c r="L307" s="19">
        <v>11</v>
      </c>
      <c r="M307" s="19">
        <v>4</v>
      </c>
      <c r="N307" s="19">
        <v>9</v>
      </c>
      <c r="O307" s="19">
        <v>8</v>
      </c>
      <c r="P307" s="19">
        <v>7</v>
      </c>
      <c r="Q307" s="19">
        <v>27</v>
      </c>
      <c r="R307" s="19">
        <v>14</v>
      </c>
      <c r="S307" s="19">
        <v>0</v>
      </c>
      <c r="T307" s="19">
        <v>1</v>
      </c>
      <c r="U307" s="19">
        <v>0</v>
      </c>
      <c r="V307" s="19">
        <v>16</v>
      </c>
      <c r="W307" s="19">
        <v>49</v>
      </c>
      <c r="X307" s="19">
        <v>33</v>
      </c>
    </row>
    <row r="308" spans="1:24" x14ac:dyDescent="0.2">
      <c r="A308" s="69"/>
      <c r="B308" s="69"/>
      <c r="C308" s="20" t="s">
        <v>79</v>
      </c>
      <c r="D308" s="19">
        <v>0</v>
      </c>
      <c r="E308" s="19">
        <v>0</v>
      </c>
      <c r="F308" s="19">
        <v>0</v>
      </c>
      <c r="G308" s="19">
        <v>2</v>
      </c>
      <c r="H308" s="19">
        <v>2</v>
      </c>
      <c r="I308" s="19">
        <v>4</v>
      </c>
      <c r="J308" s="19">
        <v>2</v>
      </c>
      <c r="K308" s="19">
        <v>4</v>
      </c>
      <c r="L308" s="19">
        <v>4</v>
      </c>
      <c r="M308" s="19">
        <v>7</v>
      </c>
      <c r="N308" s="19">
        <v>19</v>
      </c>
      <c r="O308" s="19">
        <v>14</v>
      </c>
      <c r="P308" s="19">
        <v>6</v>
      </c>
      <c r="Q308" s="19">
        <v>31</v>
      </c>
      <c r="R308" s="19">
        <v>13</v>
      </c>
      <c r="S308" s="19">
        <v>0</v>
      </c>
      <c r="T308" s="19">
        <v>0</v>
      </c>
      <c r="U308" s="19">
        <v>0</v>
      </c>
      <c r="V308" s="19">
        <v>17</v>
      </c>
      <c r="W308" s="19">
        <v>56</v>
      </c>
      <c r="X308" s="19">
        <v>35</v>
      </c>
    </row>
    <row r="309" spans="1:24" x14ac:dyDescent="0.2">
      <c r="A309" s="69"/>
      <c r="B309" s="69"/>
      <c r="C309" s="20" t="s">
        <v>100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4</v>
      </c>
      <c r="K309" s="19">
        <v>4</v>
      </c>
      <c r="L309" s="19">
        <v>8</v>
      </c>
      <c r="M309" s="19">
        <v>7</v>
      </c>
      <c r="N309" s="19">
        <v>11</v>
      </c>
      <c r="O309" s="19">
        <v>16</v>
      </c>
      <c r="P309" s="19">
        <v>17</v>
      </c>
      <c r="Q309" s="19">
        <v>68</v>
      </c>
      <c r="R309" s="19">
        <v>37</v>
      </c>
      <c r="S309" s="19">
        <v>0</v>
      </c>
      <c r="T309" s="19">
        <v>0</v>
      </c>
      <c r="U309" s="19">
        <v>0</v>
      </c>
      <c r="V309" s="19">
        <v>28</v>
      </c>
      <c r="W309" s="19">
        <v>83</v>
      </c>
      <c r="X309" s="19">
        <v>61</v>
      </c>
    </row>
    <row r="310" spans="1:24" x14ac:dyDescent="0.2">
      <c r="A310" s="69"/>
      <c r="B310" s="69"/>
      <c r="C310" s="20" t="s">
        <v>129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1</v>
      </c>
      <c r="K310" s="19">
        <v>1</v>
      </c>
      <c r="L310" s="19">
        <v>3</v>
      </c>
      <c r="M310" s="19">
        <v>1</v>
      </c>
      <c r="N310" s="19">
        <v>1</v>
      </c>
      <c r="O310" s="19">
        <v>1</v>
      </c>
      <c r="P310" s="19">
        <v>0</v>
      </c>
      <c r="Q310" s="19">
        <v>3</v>
      </c>
      <c r="R310" s="19">
        <v>0</v>
      </c>
      <c r="S310" s="19">
        <v>0</v>
      </c>
      <c r="T310" s="19">
        <v>0</v>
      </c>
      <c r="U310" s="19">
        <v>0</v>
      </c>
      <c r="V310" s="19">
        <v>2</v>
      </c>
      <c r="W310" s="19">
        <v>5</v>
      </c>
      <c r="X310" s="19">
        <v>4</v>
      </c>
    </row>
    <row r="311" spans="1:24" x14ac:dyDescent="0.2">
      <c r="A311" s="69"/>
      <c r="B311" s="69"/>
      <c r="C311" s="20" t="s">
        <v>262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1</v>
      </c>
      <c r="Q311" s="19">
        <v>2</v>
      </c>
      <c r="R311" s="19">
        <v>2</v>
      </c>
      <c r="S311" s="19">
        <v>0</v>
      </c>
      <c r="T311" s="19">
        <v>0</v>
      </c>
      <c r="U311" s="19">
        <v>0</v>
      </c>
      <c r="V311" s="19">
        <v>1</v>
      </c>
      <c r="W311" s="19">
        <v>2</v>
      </c>
      <c r="X311" s="19">
        <v>2</v>
      </c>
    </row>
    <row r="312" spans="1:24" ht="14.25" customHeight="1" x14ac:dyDescent="0.2">
      <c r="A312" s="69"/>
      <c r="B312" s="69"/>
      <c r="C312" s="20" t="s">
        <v>96</v>
      </c>
      <c r="D312" s="19">
        <v>1</v>
      </c>
      <c r="E312" s="19">
        <v>1</v>
      </c>
      <c r="F312" s="19">
        <v>2</v>
      </c>
      <c r="G312" s="19">
        <v>0</v>
      </c>
      <c r="H312" s="19">
        <v>0</v>
      </c>
      <c r="I312" s="19">
        <v>0</v>
      </c>
      <c r="J312" s="19">
        <v>0</v>
      </c>
      <c r="K312" s="19">
        <v>1</v>
      </c>
      <c r="L312" s="19">
        <v>0</v>
      </c>
      <c r="M312" s="19">
        <v>2</v>
      </c>
      <c r="N312" s="19">
        <v>2</v>
      </c>
      <c r="O312" s="19">
        <v>5</v>
      </c>
      <c r="P312" s="19">
        <v>4</v>
      </c>
      <c r="Q312" s="19">
        <v>15</v>
      </c>
      <c r="R312" s="19">
        <v>8</v>
      </c>
      <c r="S312" s="19">
        <v>0</v>
      </c>
      <c r="T312" s="19">
        <v>0</v>
      </c>
      <c r="U312" s="19">
        <v>0</v>
      </c>
      <c r="V312" s="19">
        <v>7</v>
      </c>
      <c r="W312" s="19">
        <v>19</v>
      </c>
      <c r="X312" s="19">
        <v>15</v>
      </c>
    </row>
    <row r="313" spans="1:24" x14ac:dyDescent="0.2">
      <c r="A313" s="69"/>
      <c r="B313" s="69"/>
      <c r="C313" s="20" t="s">
        <v>263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1</v>
      </c>
      <c r="Q313" s="19">
        <v>2</v>
      </c>
      <c r="R313" s="19">
        <v>2</v>
      </c>
      <c r="S313" s="19">
        <v>0</v>
      </c>
      <c r="T313" s="19">
        <v>0</v>
      </c>
      <c r="U313" s="19">
        <v>0</v>
      </c>
      <c r="V313" s="19">
        <v>1</v>
      </c>
      <c r="W313" s="19">
        <v>2</v>
      </c>
      <c r="X313" s="19">
        <v>2</v>
      </c>
    </row>
    <row r="314" spans="1:24" x14ac:dyDescent="0.2">
      <c r="A314" s="69"/>
      <c r="B314" s="69"/>
      <c r="C314" s="20" t="s">
        <v>119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3</v>
      </c>
      <c r="N314" s="19">
        <v>6</v>
      </c>
      <c r="O314" s="19">
        <v>6</v>
      </c>
      <c r="P314" s="19">
        <v>4</v>
      </c>
      <c r="Q314" s="19">
        <v>14</v>
      </c>
      <c r="R314" s="19">
        <v>8</v>
      </c>
      <c r="S314" s="19">
        <v>1</v>
      </c>
      <c r="T314" s="19">
        <v>2</v>
      </c>
      <c r="U314" s="19">
        <v>1</v>
      </c>
      <c r="V314" s="19">
        <v>8</v>
      </c>
      <c r="W314" s="19">
        <v>22</v>
      </c>
      <c r="X314" s="19">
        <v>15</v>
      </c>
    </row>
    <row r="315" spans="1:24" x14ac:dyDescent="0.2">
      <c r="A315" s="69"/>
      <c r="B315" s="69"/>
      <c r="C315" s="20" t="s">
        <v>69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5</v>
      </c>
      <c r="Q315" s="19">
        <v>8</v>
      </c>
      <c r="R315" s="19">
        <v>10</v>
      </c>
      <c r="S315" s="19">
        <v>0</v>
      </c>
      <c r="T315" s="19">
        <v>0</v>
      </c>
      <c r="U315" s="19">
        <v>0</v>
      </c>
      <c r="V315" s="19">
        <v>5</v>
      </c>
      <c r="W315" s="19">
        <v>8</v>
      </c>
      <c r="X315" s="19">
        <v>10</v>
      </c>
    </row>
    <row r="316" spans="1:24" x14ac:dyDescent="0.2">
      <c r="A316" s="69"/>
      <c r="B316" s="69"/>
      <c r="C316" s="20" t="s">
        <v>87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1</v>
      </c>
      <c r="N316" s="19">
        <v>17</v>
      </c>
      <c r="O316" s="19">
        <v>3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1</v>
      </c>
      <c r="W316" s="19">
        <v>17</v>
      </c>
      <c r="X316" s="19">
        <v>3</v>
      </c>
    </row>
    <row r="317" spans="1:24" x14ac:dyDescent="0.2">
      <c r="A317" s="69"/>
      <c r="B317" s="69"/>
      <c r="C317" s="20" t="s">
        <v>201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1</v>
      </c>
      <c r="K317" s="19">
        <v>1</v>
      </c>
      <c r="L317" s="19">
        <v>2</v>
      </c>
      <c r="M317" s="19">
        <v>0</v>
      </c>
      <c r="N317" s="19">
        <v>0</v>
      </c>
      <c r="O317" s="19">
        <v>0</v>
      </c>
      <c r="P317" s="19">
        <v>1</v>
      </c>
      <c r="Q317" s="19">
        <v>4</v>
      </c>
      <c r="R317" s="19">
        <v>2</v>
      </c>
      <c r="S317" s="19">
        <v>0</v>
      </c>
      <c r="T317" s="19">
        <v>0</v>
      </c>
      <c r="U317" s="19">
        <v>0</v>
      </c>
      <c r="V317" s="19">
        <v>2</v>
      </c>
      <c r="W317" s="19">
        <v>5</v>
      </c>
      <c r="X317" s="19">
        <v>4</v>
      </c>
    </row>
    <row r="318" spans="1:24" x14ac:dyDescent="0.2">
      <c r="A318" s="69"/>
      <c r="B318" s="69"/>
      <c r="C318" s="20" t="s">
        <v>165</v>
      </c>
      <c r="D318" s="19">
        <v>0</v>
      </c>
      <c r="E318" s="19">
        <v>0</v>
      </c>
      <c r="F318" s="19">
        <v>0</v>
      </c>
      <c r="G318" s="19">
        <v>1</v>
      </c>
      <c r="H318" s="19">
        <v>1</v>
      </c>
      <c r="I318" s="19">
        <v>3</v>
      </c>
      <c r="J318" s="19">
        <v>0</v>
      </c>
      <c r="K318" s="19">
        <v>2</v>
      </c>
      <c r="L318" s="19">
        <v>0</v>
      </c>
      <c r="M318" s="19">
        <v>0</v>
      </c>
      <c r="N318" s="19">
        <v>1</v>
      </c>
      <c r="O318" s="19">
        <v>0</v>
      </c>
      <c r="P318" s="19">
        <v>3</v>
      </c>
      <c r="Q318" s="19">
        <v>10</v>
      </c>
      <c r="R318" s="19">
        <v>6</v>
      </c>
      <c r="S318" s="19">
        <v>0</v>
      </c>
      <c r="T318" s="19">
        <v>0</v>
      </c>
      <c r="U318" s="19">
        <v>0</v>
      </c>
      <c r="V318" s="19">
        <v>4</v>
      </c>
      <c r="W318" s="19">
        <v>14</v>
      </c>
      <c r="X318" s="19">
        <v>9</v>
      </c>
    </row>
    <row r="319" spans="1:24" ht="14.25" customHeight="1" x14ac:dyDescent="0.2">
      <c r="A319" s="69"/>
      <c r="B319" s="69"/>
      <c r="C319" s="20" t="s">
        <v>75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1</v>
      </c>
      <c r="N319" s="19">
        <v>3</v>
      </c>
      <c r="O319" s="19">
        <v>2</v>
      </c>
      <c r="P319" s="19">
        <v>4</v>
      </c>
      <c r="Q319" s="19">
        <v>14</v>
      </c>
      <c r="R319" s="19">
        <v>8</v>
      </c>
      <c r="S319" s="19">
        <v>1</v>
      </c>
      <c r="T319" s="19">
        <v>2</v>
      </c>
      <c r="U319" s="19">
        <v>2</v>
      </c>
      <c r="V319" s="19">
        <v>6</v>
      </c>
      <c r="W319" s="19">
        <v>19</v>
      </c>
      <c r="X319" s="19">
        <v>12</v>
      </c>
    </row>
    <row r="320" spans="1:24" x14ac:dyDescent="0.2">
      <c r="A320" s="69"/>
      <c r="B320" s="69"/>
      <c r="C320" s="20" t="s">
        <v>137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1</v>
      </c>
      <c r="Q320" s="19">
        <v>2</v>
      </c>
      <c r="R320" s="19">
        <v>2</v>
      </c>
      <c r="S320" s="19">
        <v>1</v>
      </c>
      <c r="T320" s="19">
        <v>1</v>
      </c>
      <c r="U320" s="19">
        <v>2</v>
      </c>
      <c r="V320" s="19">
        <v>2</v>
      </c>
      <c r="W320" s="19">
        <v>3</v>
      </c>
      <c r="X320" s="19">
        <v>4</v>
      </c>
    </row>
    <row r="321" spans="1:24" x14ac:dyDescent="0.2">
      <c r="A321" s="69"/>
      <c r="B321" s="69"/>
      <c r="C321" s="20" t="s">
        <v>70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1</v>
      </c>
      <c r="N321" s="19">
        <v>3</v>
      </c>
      <c r="O321" s="19">
        <v>2</v>
      </c>
      <c r="P321" s="19">
        <v>1</v>
      </c>
      <c r="Q321" s="19">
        <v>2</v>
      </c>
      <c r="R321" s="19">
        <v>2</v>
      </c>
      <c r="S321" s="19">
        <v>0</v>
      </c>
      <c r="T321" s="19">
        <v>0</v>
      </c>
      <c r="U321" s="19">
        <v>0</v>
      </c>
      <c r="V321" s="19">
        <v>2</v>
      </c>
      <c r="W321" s="19">
        <v>5</v>
      </c>
      <c r="X321" s="19">
        <v>4</v>
      </c>
    </row>
    <row r="322" spans="1:24" x14ac:dyDescent="0.2">
      <c r="A322" s="69"/>
      <c r="B322" s="69"/>
      <c r="C322" s="20" t="s">
        <v>163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</v>
      </c>
      <c r="Q322" s="19">
        <v>2</v>
      </c>
      <c r="R322" s="19">
        <v>2</v>
      </c>
      <c r="S322" s="19">
        <v>0</v>
      </c>
      <c r="T322" s="19">
        <v>0</v>
      </c>
      <c r="U322" s="19">
        <v>0</v>
      </c>
      <c r="V322" s="19">
        <v>2</v>
      </c>
      <c r="W322" s="19">
        <v>2</v>
      </c>
      <c r="X322" s="19">
        <v>2</v>
      </c>
    </row>
    <row r="323" spans="1:24" x14ac:dyDescent="0.2">
      <c r="A323" s="69"/>
      <c r="B323" s="69"/>
      <c r="C323" s="20" t="s">
        <v>153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</v>
      </c>
      <c r="Q323" s="19">
        <v>2</v>
      </c>
      <c r="R323" s="19">
        <v>2</v>
      </c>
      <c r="S323" s="19">
        <v>0</v>
      </c>
      <c r="T323" s="19">
        <v>0</v>
      </c>
      <c r="U323" s="19">
        <v>0</v>
      </c>
      <c r="V323" s="19">
        <v>2</v>
      </c>
      <c r="W323" s="19">
        <v>2</v>
      </c>
      <c r="X323" s="19">
        <v>2</v>
      </c>
    </row>
    <row r="324" spans="1:24" x14ac:dyDescent="0.2">
      <c r="A324" s="69"/>
      <c r="B324" s="69"/>
      <c r="C324" s="20" t="s">
        <v>102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4</v>
      </c>
      <c r="N324" s="19">
        <v>4</v>
      </c>
      <c r="O324" s="19">
        <v>8</v>
      </c>
      <c r="P324" s="19">
        <v>3</v>
      </c>
      <c r="Q324" s="19">
        <v>18</v>
      </c>
      <c r="R324" s="19">
        <v>6</v>
      </c>
      <c r="S324" s="19">
        <v>0</v>
      </c>
      <c r="T324" s="19">
        <v>0</v>
      </c>
      <c r="U324" s="19">
        <v>0</v>
      </c>
      <c r="V324" s="19">
        <v>7</v>
      </c>
      <c r="W324" s="19">
        <v>22</v>
      </c>
      <c r="X324" s="19">
        <v>14</v>
      </c>
    </row>
    <row r="325" spans="1:24" x14ac:dyDescent="0.2">
      <c r="A325" s="69"/>
      <c r="B325" s="69"/>
      <c r="C325" s="20" t="s">
        <v>140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</row>
    <row r="326" spans="1:24" ht="14.25" customHeight="1" x14ac:dyDescent="0.2">
      <c r="A326" s="69"/>
      <c r="B326" s="69"/>
      <c r="C326" s="20" t="s">
        <v>103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1</v>
      </c>
      <c r="N326" s="19">
        <v>3</v>
      </c>
      <c r="O326" s="19">
        <v>2</v>
      </c>
      <c r="P326" s="19">
        <v>2</v>
      </c>
      <c r="Q326" s="19">
        <v>4</v>
      </c>
      <c r="R326" s="19">
        <v>4</v>
      </c>
      <c r="S326" s="19">
        <v>0</v>
      </c>
      <c r="T326" s="19">
        <v>0</v>
      </c>
      <c r="U326" s="19">
        <v>0</v>
      </c>
      <c r="V326" s="19">
        <v>3</v>
      </c>
      <c r="W326" s="19">
        <v>7</v>
      </c>
      <c r="X326" s="19">
        <v>6</v>
      </c>
    </row>
    <row r="327" spans="1:24" x14ac:dyDescent="0.2">
      <c r="A327" s="69"/>
      <c r="B327" s="69"/>
      <c r="C327" s="20" t="s">
        <v>174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2</v>
      </c>
      <c r="Q327" s="19">
        <v>5</v>
      </c>
      <c r="R327" s="19">
        <v>4</v>
      </c>
      <c r="S327" s="19">
        <v>0</v>
      </c>
      <c r="T327" s="19">
        <v>0</v>
      </c>
      <c r="U327" s="19">
        <v>0</v>
      </c>
      <c r="V327" s="19">
        <v>2</v>
      </c>
      <c r="W327" s="19">
        <v>5</v>
      </c>
      <c r="X327" s="19">
        <v>4</v>
      </c>
    </row>
    <row r="328" spans="1:24" x14ac:dyDescent="0.2">
      <c r="A328" s="69"/>
      <c r="B328" s="69"/>
      <c r="C328" s="20" t="s">
        <v>72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2</v>
      </c>
      <c r="Q328" s="19">
        <v>4</v>
      </c>
      <c r="R328" s="19">
        <v>4</v>
      </c>
      <c r="S328" s="19">
        <v>0</v>
      </c>
      <c r="T328" s="19">
        <v>0</v>
      </c>
      <c r="U328" s="19">
        <v>0</v>
      </c>
      <c r="V328" s="19">
        <v>2</v>
      </c>
      <c r="W328" s="19">
        <v>4</v>
      </c>
      <c r="X328" s="19">
        <v>4</v>
      </c>
    </row>
    <row r="329" spans="1:24" ht="14.25" customHeight="1" x14ac:dyDescent="0.2">
      <c r="A329" s="69"/>
      <c r="B329" s="69"/>
      <c r="C329" s="20" t="s">
        <v>175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2</v>
      </c>
      <c r="K329" s="19">
        <v>2</v>
      </c>
      <c r="L329" s="19">
        <v>2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2</v>
      </c>
      <c r="W329" s="19">
        <v>2</v>
      </c>
      <c r="X329" s="19">
        <v>2</v>
      </c>
    </row>
    <row r="330" spans="1:24" x14ac:dyDescent="0.2">
      <c r="A330" s="69"/>
      <c r="B330" s="69"/>
      <c r="C330" s="20" t="s">
        <v>264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1</v>
      </c>
      <c r="Q330" s="19">
        <v>6</v>
      </c>
      <c r="R330" s="19">
        <v>2</v>
      </c>
      <c r="S330" s="19">
        <v>0</v>
      </c>
      <c r="T330" s="19">
        <v>0</v>
      </c>
      <c r="U330" s="19">
        <v>0</v>
      </c>
      <c r="V330" s="19">
        <v>1</v>
      </c>
      <c r="W330" s="19">
        <v>6</v>
      </c>
      <c r="X330" s="19">
        <v>2</v>
      </c>
    </row>
    <row r="331" spans="1:24" x14ac:dyDescent="0.2">
      <c r="A331" s="69"/>
      <c r="B331" s="69"/>
      <c r="C331" s="20" t="s">
        <v>80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4</v>
      </c>
      <c r="Q331" s="19">
        <v>7</v>
      </c>
      <c r="R331" s="19">
        <v>8</v>
      </c>
      <c r="S331" s="19">
        <v>0</v>
      </c>
      <c r="T331" s="19">
        <v>5</v>
      </c>
      <c r="U331" s="19">
        <v>0</v>
      </c>
      <c r="V331" s="19">
        <v>4</v>
      </c>
      <c r="W331" s="19">
        <v>12</v>
      </c>
      <c r="X331" s="19">
        <v>8</v>
      </c>
    </row>
    <row r="332" spans="1:24" x14ac:dyDescent="0.2">
      <c r="A332" s="69"/>
      <c r="B332" s="69"/>
      <c r="C332" s="20" t="s">
        <v>104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2</v>
      </c>
      <c r="N332" s="19">
        <v>15</v>
      </c>
      <c r="O332" s="19">
        <v>6</v>
      </c>
      <c r="P332" s="19">
        <v>9</v>
      </c>
      <c r="Q332" s="19">
        <v>24</v>
      </c>
      <c r="R332" s="19">
        <v>18</v>
      </c>
      <c r="S332" s="19">
        <v>0</v>
      </c>
      <c r="T332" s="19">
        <v>1</v>
      </c>
      <c r="U332" s="19">
        <v>0</v>
      </c>
      <c r="V332" s="19">
        <v>11</v>
      </c>
      <c r="W332" s="19">
        <v>40</v>
      </c>
      <c r="X332" s="19">
        <v>24</v>
      </c>
    </row>
    <row r="333" spans="1:24" x14ac:dyDescent="0.2">
      <c r="A333" s="69"/>
      <c r="B333" s="69"/>
      <c r="C333" s="20" t="s">
        <v>142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</v>
      </c>
      <c r="N333" s="19">
        <v>4</v>
      </c>
      <c r="O333" s="19">
        <v>2</v>
      </c>
      <c r="P333" s="19">
        <v>2</v>
      </c>
      <c r="Q333" s="19">
        <v>5</v>
      </c>
      <c r="R333" s="19">
        <v>4</v>
      </c>
      <c r="S333" s="19">
        <v>0</v>
      </c>
      <c r="T333" s="19">
        <v>0</v>
      </c>
      <c r="U333" s="19">
        <v>0</v>
      </c>
      <c r="V333" s="19">
        <v>3</v>
      </c>
      <c r="W333" s="19">
        <v>9</v>
      </c>
      <c r="X333" s="19">
        <v>6</v>
      </c>
    </row>
    <row r="334" spans="1:24" x14ac:dyDescent="0.2">
      <c r="A334" s="69"/>
      <c r="B334" s="69"/>
      <c r="C334" s="20" t="s">
        <v>85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1</v>
      </c>
      <c r="Q334" s="19">
        <v>2</v>
      </c>
      <c r="R334" s="19">
        <v>2</v>
      </c>
      <c r="S334" s="19">
        <v>0</v>
      </c>
      <c r="T334" s="19">
        <v>0</v>
      </c>
      <c r="U334" s="19">
        <v>0</v>
      </c>
      <c r="V334" s="19">
        <v>1</v>
      </c>
      <c r="W334" s="19">
        <v>2</v>
      </c>
      <c r="X334" s="19">
        <v>2</v>
      </c>
    </row>
    <row r="335" spans="1:24" ht="28.5" x14ac:dyDescent="0.2">
      <c r="A335" s="69"/>
      <c r="B335" s="69"/>
      <c r="C335" s="20" t="s">
        <v>265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1</v>
      </c>
      <c r="N335" s="19">
        <v>3</v>
      </c>
      <c r="O335" s="19">
        <v>2</v>
      </c>
      <c r="P335" s="19">
        <v>0</v>
      </c>
      <c r="Q335" s="19">
        <v>1</v>
      </c>
      <c r="R335" s="19">
        <v>0</v>
      </c>
      <c r="S335" s="19">
        <v>0</v>
      </c>
      <c r="T335" s="19">
        <v>0</v>
      </c>
      <c r="U335" s="19">
        <v>0</v>
      </c>
      <c r="V335" s="19">
        <v>1</v>
      </c>
      <c r="W335" s="19">
        <v>4</v>
      </c>
      <c r="X335" s="19">
        <v>2</v>
      </c>
    </row>
    <row r="336" spans="1:24" x14ac:dyDescent="0.2">
      <c r="A336" s="69"/>
      <c r="B336" s="69"/>
      <c r="C336" s="20" t="s">
        <v>205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2</v>
      </c>
      <c r="Q336" s="19">
        <v>7</v>
      </c>
      <c r="R336" s="19">
        <v>4</v>
      </c>
      <c r="S336" s="19">
        <v>0</v>
      </c>
      <c r="T336" s="19">
        <v>0</v>
      </c>
      <c r="U336" s="19">
        <v>0</v>
      </c>
      <c r="V336" s="19">
        <v>2</v>
      </c>
      <c r="W336" s="19">
        <v>7</v>
      </c>
      <c r="X336" s="19">
        <v>4</v>
      </c>
    </row>
    <row r="337" spans="1:24" ht="14.25" customHeight="1" x14ac:dyDescent="0.2">
      <c r="A337" s="69"/>
      <c r="B337" s="69"/>
      <c r="C337" s="20" t="s">
        <v>195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2</v>
      </c>
      <c r="Q337" s="19">
        <v>6</v>
      </c>
      <c r="R337" s="19">
        <v>4</v>
      </c>
      <c r="S337" s="19">
        <v>0</v>
      </c>
      <c r="T337" s="19">
        <v>0</v>
      </c>
      <c r="U337" s="19">
        <v>0</v>
      </c>
      <c r="V337" s="19">
        <v>2</v>
      </c>
      <c r="W337" s="19">
        <v>6</v>
      </c>
      <c r="X337" s="19">
        <v>4</v>
      </c>
    </row>
    <row r="338" spans="1:24" ht="28.5" x14ac:dyDescent="0.2">
      <c r="A338" s="69"/>
      <c r="B338" s="69"/>
      <c r="C338" s="20" t="s">
        <v>266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1</v>
      </c>
      <c r="Q338" s="19">
        <v>1</v>
      </c>
      <c r="R338" s="19">
        <v>1</v>
      </c>
      <c r="S338" s="19">
        <v>0</v>
      </c>
      <c r="T338" s="19">
        <v>0</v>
      </c>
      <c r="U338" s="19">
        <v>0</v>
      </c>
      <c r="V338" s="19">
        <v>1</v>
      </c>
      <c r="W338" s="19">
        <v>1</v>
      </c>
      <c r="X338" s="19">
        <v>1</v>
      </c>
    </row>
    <row r="339" spans="1:24" ht="14.1" customHeight="1" x14ac:dyDescent="0.2">
      <c r="A339" s="69"/>
      <c r="B339" s="69"/>
      <c r="C339" s="20" t="s">
        <v>120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1</v>
      </c>
      <c r="N339" s="19">
        <v>1</v>
      </c>
      <c r="O339" s="19">
        <v>3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1</v>
      </c>
      <c r="W339" s="19">
        <v>1</v>
      </c>
      <c r="X339" s="19">
        <v>3</v>
      </c>
    </row>
    <row r="340" spans="1:24" x14ac:dyDescent="0.2">
      <c r="A340" s="69"/>
      <c r="B340" s="69"/>
      <c r="C340" s="20" t="s">
        <v>84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1</v>
      </c>
      <c r="Q340" s="19">
        <v>2</v>
      </c>
      <c r="R340" s="19">
        <v>3</v>
      </c>
      <c r="S340" s="19">
        <v>0</v>
      </c>
      <c r="T340" s="19">
        <v>0</v>
      </c>
      <c r="U340" s="19">
        <v>0</v>
      </c>
      <c r="V340" s="19">
        <v>1</v>
      </c>
      <c r="W340" s="19">
        <v>2</v>
      </c>
      <c r="X340" s="19">
        <v>3</v>
      </c>
    </row>
    <row r="341" spans="1:24" ht="14.25" customHeight="1" x14ac:dyDescent="0.2">
      <c r="A341" s="69"/>
      <c r="B341" s="69"/>
      <c r="C341" s="20" t="s">
        <v>89</v>
      </c>
      <c r="D341" s="19">
        <v>0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1</v>
      </c>
      <c r="Q341" s="19">
        <v>2</v>
      </c>
      <c r="R341" s="19">
        <v>1</v>
      </c>
      <c r="S341" s="19">
        <v>0</v>
      </c>
      <c r="T341" s="19">
        <v>0</v>
      </c>
      <c r="U341" s="19">
        <v>0</v>
      </c>
      <c r="V341" s="19">
        <v>1</v>
      </c>
      <c r="W341" s="19">
        <v>2</v>
      </c>
      <c r="X341" s="19">
        <v>1</v>
      </c>
    </row>
    <row r="342" spans="1:24" x14ac:dyDescent="0.2">
      <c r="A342" s="69"/>
      <c r="B342" s="69"/>
      <c r="C342" s="20" t="s">
        <v>106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1</v>
      </c>
      <c r="Q342" s="19">
        <v>2</v>
      </c>
      <c r="R342" s="19">
        <v>2</v>
      </c>
      <c r="S342" s="19">
        <v>0</v>
      </c>
      <c r="T342" s="19">
        <v>0</v>
      </c>
      <c r="U342" s="19">
        <v>0</v>
      </c>
      <c r="V342" s="19">
        <v>1</v>
      </c>
      <c r="W342" s="19">
        <v>2</v>
      </c>
      <c r="X342" s="19">
        <v>2</v>
      </c>
    </row>
    <row r="343" spans="1:24" ht="14.1" customHeight="1" x14ac:dyDescent="0.2">
      <c r="A343" s="69"/>
      <c r="B343" s="69"/>
      <c r="C343" s="20" t="s">
        <v>143</v>
      </c>
      <c r="D343" s="19">
        <v>0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>
        <v>1</v>
      </c>
      <c r="O343" s="19">
        <v>1</v>
      </c>
      <c r="P343" s="19">
        <v>1</v>
      </c>
      <c r="Q343" s="19">
        <v>2</v>
      </c>
      <c r="R343" s="19">
        <v>2</v>
      </c>
      <c r="S343" s="19">
        <v>0</v>
      </c>
      <c r="T343" s="19">
        <v>0</v>
      </c>
      <c r="U343" s="19">
        <v>0</v>
      </c>
      <c r="V343" s="19">
        <v>2</v>
      </c>
      <c r="W343" s="19">
        <v>3</v>
      </c>
      <c r="X343" s="19">
        <v>3</v>
      </c>
    </row>
    <row r="344" spans="1:24" x14ac:dyDescent="0.2">
      <c r="A344" s="69"/>
      <c r="B344" s="69"/>
      <c r="C344" s="20" t="s">
        <v>73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3</v>
      </c>
      <c r="Q344" s="19">
        <v>4</v>
      </c>
      <c r="R344" s="19">
        <v>5</v>
      </c>
      <c r="S344" s="19">
        <v>0</v>
      </c>
      <c r="T344" s="19">
        <v>0</v>
      </c>
      <c r="U344" s="19">
        <v>0</v>
      </c>
      <c r="V344" s="19">
        <v>3</v>
      </c>
      <c r="W344" s="19">
        <v>4</v>
      </c>
      <c r="X344" s="19">
        <v>5</v>
      </c>
    </row>
    <row r="345" spans="1:24" x14ac:dyDescent="0.2">
      <c r="A345" s="69"/>
      <c r="B345" s="69"/>
      <c r="C345" s="20" t="s">
        <v>167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2</v>
      </c>
      <c r="Q345" s="19">
        <v>6</v>
      </c>
      <c r="R345" s="19">
        <v>4</v>
      </c>
      <c r="S345" s="19">
        <v>0</v>
      </c>
      <c r="T345" s="19">
        <v>0</v>
      </c>
      <c r="U345" s="19">
        <v>0</v>
      </c>
      <c r="V345" s="19">
        <v>2</v>
      </c>
      <c r="W345" s="19">
        <v>6</v>
      </c>
      <c r="X345" s="19">
        <v>4</v>
      </c>
    </row>
    <row r="346" spans="1:24" ht="14.25" customHeight="1" x14ac:dyDescent="0.2">
      <c r="A346" s="69"/>
      <c r="B346" s="69"/>
      <c r="C346" s="20" t="s">
        <v>267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1</v>
      </c>
      <c r="Q346" s="19">
        <v>1</v>
      </c>
      <c r="R346" s="19">
        <v>2</v>
      </c>
      <c r="S346" s="19">
        <v>0</v>
      </c>
      <c r="T346" s="19">
        <v>0</v>
      </c>
      <c r="U346" s="19">
        <v>0</v>
      </c>
      <c r="V346" s="19">
        <v>1</v>
      </c>
      <c r="W346" s="19">
        <v>1</v>
      </c>
      <c r="X346" s="19">
        <v>2</v>
      </c>
    </row>
    <row r="347" spans="1:24" ht="14.1" customHeight="1" x14ac:dyDescent="0.2">
      <c r="A347" s="69"/>
      <c r="B347" s="69"/>
      <c r="C347" s="20" t="s">
        <v>215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1</v>
      </c>
      <c r="Q347" s="19">
        <v>2</v>
      </c>
      <c r="R347" s="19">
        <v>2</v>
      </c>
      <c r="S347" s="19">
        <v>0</v>
      </c>
      <c r="T347" s="19">
        <v>0</v>
      </c>
      <c r="U347" s="19">
        <v>0</v>
      </c>
      <c r="V347" s="19">
        <v>1</v>
      </c>
      <c r="W347" s="19">
        <v>2</v>
      </c>
      <c r="X347" s="19">
        <v>2</v>
      </c>
    </row>
    <row r="348" spans="1:24" x14ac:dyDescent="0.2">
      <c r="A348" s="69"/>
      <c r="B348" s="69"/>
      <c r="C348" s="20" t="s">
        <v>268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1</v>
      </c>
      <c r="Q348" s="19">
        <v>1</v>
      </c>
      <c r="R348" s="19">
        <v>2</v>
      </c>
      <c r="S348" s="19">
        <v>0</v>
      </c>
      <c r="T348" s="19">
        <v>1</v>
      </c>
      <c r="U348" s="19">
        <v>0</v>
      </c>
      <c r="V348" s="19">
        <v>1</v>
      </c>
      <c r="W348" s="19">
        <v>2</v>
      </c>
      <c r="X348" s="19">
        <v>2</v>
      </c>
    </row>
    <row r="349" spans="1:24" x14ac:dyDescent="0.2">
      <c r="A349" s="69"/>
      <c r="B349" s="69"/>
      <c r="C349" s="20" t="s">
        <v>269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1</v>
      </c>
      <c r="N349" s="19">
        <v>2</v>
      </c>
      <c r="O349" s="19">
        <v>2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1</v>
      </c>
      <c r="W349" s="19">
        <v>2</v>
      </c>
      <c r="X349" s="19">
        <v>2</v>
      </c>
    </row>
    <row r="350" spans="1:24" ht="14.25" customHeight="1" x14ac:dyDescent="0.2">
      <c r="A350" s="69"/>
      <c r="B350" s="69"/>
      <c r="C350" s="20" t="s">
        <v>270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1</v>
      </c>
      <c r="N350" s="19">
        <v>2</v>
      </c>
      <c r="O350" s="19">
        <v>2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1</v>
      </c>
      <c r="W350" s="19">
        <v>2</v>
      </c>
      <c r="X350" s="19">
        <v>2</v>
      </c>
    </row>
    <row r="351" spans="1:24" x14ac:dyDescent="0.2">
      <c r="A351" s="69"/>
      <c r="B351" s="69"/>
      <c r="C351" s="20" t="s">
        <v>155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1</v>
      </c>
      <c r="Q351" s="19">
        <v>2</v>
      </c>
      <c r="R351" s="19">
        <v>2</v>
      </c>
      <c r="S351" s="19">
        <v>0</v>
      </c>
      <c r="T351" s="19">
        <v>0</v>
      </c>
      <c r="U351" s="19">
        <v>0</v>
      </c>
      <c r="V351" s="19">
        <v>1</v>
      </c>
      <c r="W351" s="19">
        <v>2</v>
      </c>
      <c r="X351" s="19">
        <v>2</v>
      </c>
    </row>
    <row r="352" spans="1:24" x14ac:dyDescent="0.2">
      <c r="A352" s="69"/>
      <c r="B352" s="69"/>
      <c r="C352" s="20" t="s">
        <v>138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2</v>
      </c>
      <c r="Q352" s="19">
        <v>2</v>
      </c>
      <c r="R352" s="19">
        <v>6</v>
      </c>
      <c r="S352" s="19">
        <v>1</v>
      </c>
      <c r="T352" s="19">
        <v>1</v>
      </c>
      <c r="U352" s="19">
        <v>1</v>
      </c>
      <c r="V352" s="19">
        <v>3</v>
      </c>
      <c r="W352" s="19">
        <v>3</v>
      </c>
      <c r="X352" s="19">
        <v>7</v>
      </c>
    </row>
    <row r="353" spans="1:24" ht="14.25" customHeight="1" x14ac:dyDescent="0.2">
      <c r="A353" s="69"/>
      <c r="B353" s="69"/>
      <c r="C353" s="20" t="s">
        <v>271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1</v>
      </c>
      <c r="K353" s="19">
        <v>2</v>
      </c>
      <c r="L353" s="19">
        <v>2</v>
      </c>
      <c r="M353" s="19">
        <v>0</v>
      </c>
      <c r="N353" s="19">
        <v>0</v>
      </c>
      <c r="O353" s="19">
        <v>0</v>
      </c>
      <c r="P353" s="19">
        <v>0</v>
      </c>
      <c r="Q353" s="19">
        <v>1</v>
      </c>
      <c r="R353" s="19">
        <v>0</v>
      </c>
      <c r="S353" s="19">
        <v>0</v>
      </c>
      <c r="T353" s="19">
        <v>0</v>
      </c>
      <c r="U353" s="19">
        <v>0</v>
      </c>
      <c r="V353" s="19">
        <v>1</v>
      </c>
      <c r="W353" s="19">
        <v>3</v>
      </c>
      <c r="X353" s="19">
        <v>2</v>
      </c>
    </row>
    <row r="354" spans="1:24" ht="28.5" x14ac:dyDescent="0.2">
      <c r="A354" s="69"/>
      <c r="B354" s="69"/>
      <c r="C354" s="20" t="s">
        <v>225</v>
      </c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1</v>
      </c>
      <c r="Q354" s="19">
        <v>2</v>
      </c>
      <c r="R354" s="19">
        <v>2</v>
      </c>
      <c r="S354" s="19">
        <v>0</v>
      </c>
      <c r="T354" s="19">
        <v>0</v>
      </c>
      <c r="U354" s="19">
        <v>0</v>
      </c>
      <c r="V354" s="19">
        <v>1</v>
      </c>
      <c r="W354" s="19">
        <v>2</v>
      </c>
      <c r="X354" s="19">
        <v>2</v>
      </c>
    </row>
    <row r="355" spans="1:24" x14ac:dyDescent="0.2">
      <c r="A355" s="69"/>
      <c r="B355" s="69"/>
      <c r="C355" s="20" t="s">
        <v>272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1</v>
      </c>
      <c r="K355" s="19">
        <v>4</v>
      </c>
      <c r="L355" s="19">
        <v>2</v>
      </c>
      <c r="M355" s="19">
        <v>0</v>
      </c>
      <c r="N355" s="19">
        <v>0</v>
      </c>
      <c r="O355" s="19">
        <v>0</v>
      </c>
      <c r="P355" s="19">
        <v>0</v>
      </c>
      <c r="Q355" s="19">
        <v>1</v>
      </c>
      <c r="R355" s="19">
        <v>0</v>
      </c>
      <c r="S355" s="19">
        <v>0</v>
      </c>
      <c r="T355" s="19">
        <v>0</v>
      </c>
      <c r="U355" s="19">
        <v>0</v>
      </c>
      <c r="V355" s="19">
        <v>1</v>
      </c>
      <c r="W355" s="19">
        <v>5</v>
      </c>
      <c r="X355" s="19">
        <v>2</v>
      </c>
    </row>
    <row r="356" spans="1:24" ht="28.5" x14ac:dyDescent="0.2">
      <c r="A356" s="69"/>
      <c r="B356" s="69"/>
      <c r="C356" s="20" t="s">
        <v>273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1</v>
      </c>
      <c r="Q356" s="19">
        <v>1</v>
      </c>
      <c r="R356" s="19">
        <v>2</v>
      </c>
      <c r="S356" s="19">
        <v>0</v>
      </c>
      <c r="T356" s="19">
        <v>0</v>
      </c>
      <c r="U356" s="19">
        <v>0</v>
      </c>
      <c r="V356" s="19">
        <v>1</v>
      </c>
      <c r="W356" s="19">
        <v>1</v>
      </c>
      <c r="X356" s="19">
        <v>2</v>
      </c>
    </row>
    <row r="357" spans="1:24" ht="28.5" x14ac:dyDescent="0.2">
      <c r="A357" s="69"/>
      <c r="B357" s="69"/>
      <c r="C357" s="20" t="s">
        <v>274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1</v>
      </c>
      <c r="N357" s="19">
        <v>2</v>
      </c>
      <c r="O357" s="19">
        <v>2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1</v>
      </c>
      <c r="W357" s="19">
        <v>2</v>
      </c>
      <c r="X357" s="19">
        <v>2</v>
      </c>
    </row>
    <row r="358" spans="1:24" ht="28.5" x14ac:dyDescent="0.2">
      <c r="A358" s="69"/>
      <c r="B358" s="69"/>
      <c r="C358" s="20" t="s">
        <v>275</v>
      </c>
      <c r="D358" s="19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1</v>
      </c>
      <c r="Q358" s="19">
        <v>2</v>
      </c>
      <c r="R358" s="19">
        <v>2</v>
      </c>
      <c r="S358" s="19">
        <v>0</v>
      </c>
      <c r="T358" s="19">
        <v>0</v>
      </c>
      <c r="U358" s="19">
        <v>0</v>
      </c>
      <c r="V358" s="19">
        <v>1</v>
      </c>
      <c r="W358" s="19">
        <v>2</v>
      </c>
      <c r="X358" s="19">
        <v>2</v>
      </c>
    </row>
    <row r="359" spans="1:24" ht="14.1" customHeight="1" x14ac:dyDescent="0.2">
      <c r="A359" s="69"/>
      <c r="B359" s="69"/>
      <c r="C359" s="20" t="s">
        <v>276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1</v>
      </c>
      <c r="Q359" s="19">
        <v>1</v>
      </c>
      <c r="R359" s="19">
        <v>2</v>
      </c>
      <c r="S359" s="19">
        <v>0</v>
      </c>
      <c r="T359" s="19">
        <v>0</v>
      </c>
      <c r="U359" s="19">
        <v>0</v>
      </c>
      <c r="V359" s="19">
        <v>1</v>
      </c>
      <c r="W359" s="19">
        <v>1</v>
      </c>
      <c r="X359" s="19">
        <v>2</v>
      </c>
    </row>
    <row r="360" spans="1:24" x14ac:dyDescent="0.2">
      <c r="A360" s="69"/>
      <c r="B360" s="69"/>
      <c r="C360" s="20" t="s">
        <v>277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1</v>
      </c>
      <c r="N360" s="19">
        <v>5</v>
      </c>
      <c r="O360" s="19">
        <v>2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1</v>
      </c>
      <c r="W360" s="19">
        <v>5</v>
      </c>
      <c r="X360" s="19">
        <v>2</v>
      </c>
    </row>
    <row r="361" spans="1:24" ht="14.1" customHeight="1" x14ac:dyDescent="0.2">
      <c r="A361" s="69"/>
      <c r="B361" s="69"/>
      <c r="C361" s="20" t="s">
        <v>278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1</v>
      </c>
      <c r="N361" s="19">
        <v>1</v>
      </c>
      <c r="O361" s="19">
        <v>2</v>
      </c>
      <c r="P361" s="19">
        <v>0</v>
      </c>
      <c r="Q361" s="19">
        <v>2</v>
      </c>
      <c r="R361" s="19">
        <v>0</v>
      </c>
      <c r="S361" s="19">
        <v>0</v>
      </c>
      <c r="T361" s="19">
        <v>0</v>
      </c>
      <c r="U361" s="19">
        <v>0</v>
      </c>
      <c r="V361" s="19">
        <v>1</v>
      </c>
      <c r="W361" s="19">
        <v>3</v>
      </c>
      <c r="X361" s="19">
        <v>2</v>
      </c>
    </row>
    <row r="362" spans="1:24" ht="14.25" customHeight="1" x14ac:dyDescent="0.2">
      <c r="A362" s="69"/>
      <c r="B362" s="69"/>
      <c r="C362" s="20" t="s">
        <v>114</v>
      </c>
      <c r="D362" s="19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1</v>
      </c>
      <c r="K362" s="19">
        <v>1</v>
      </c>
      <c r="L362" s="19">
        <v>2</v>
      </c>
      <c r="M362" s="19">
        <v>0</v>
      </c>
      <c r="N362" s="19">
        <v>0</v>
      </c>
      <c r="O362" s="19">
        <v>0</v>
      </c>
      <c r="P362" s="19">
        <v>2</v>
      </c>
      <c r="Q362" s="19">
        <v>6</v>
      </c>
      <c r="R362" s="19">
        <v>4</v>
      </c>
      <c r="S362" s="19">
        <v>0</v>
      </c>
      <c r="T362" s="19">
        <v>0</v>
      </c>
      <c r="U362" s="19">
        <v>0</v>
      </c>
      <c r="V362" s="19">
        <v>3</v>
      </c>
      <c r="W362" s="19">
        <v>7</v>
      </c>
      <c r="X362" s="19">
        <v>6</v>
      </c>
    </row>
    <row r="363" spans="1:24" x14ac:dyDescent="0.2">
      <c r="A363" s="69"/>
      <c r="B363" s="69"/>
      <c r="C363" s="20" t="s">
        <v>242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1</v>
      </c>
      <c r="Q363" s="19">
        <v>2</v>
      </c>
      <c r="R363" s="19">
        <v>2</v>
      </c>
      <c r="S363" s="19">
        <v>0</v>
      </c>
      <c r="T363" s="19">
        <v>0</v>
      </c>
      <c r="U363" s="19">
        <v>0</v>
      </c>
      <c r="V363" s="19">
        <v>1</v>
      </c>
      <c r="W363" s="19">
        <v>2</v>
      </c>
      <c r="X363" s="19">
        <v>2</v>
      </c>
    </row>
    <row r="364" spans="1:24" ht="14.1" customHeight="1" x14ac:dyDescent="0.2">
      <c r="A364" s="69"/>
      <c r="B364" s="69"/>
      <c r="C364" s="20" t="s">
        <v>170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1</v>
      </c>
      <c r="N364" s="19">
        <v>3</v>
      </c>
      <c r="O364" s="19">
        <v>2</v>
      </c>
      <c r="P364" s="19">
        <v>0</v>
      </c>
      <c r="Q364" s="19">
        <v>1</v>
      </c>
      <c r="R364" s="19">
        <v>0</v>
      </c>
      <c r="S364" s="19">
        <v>0</v>
      </c>
      <c r="T364" s="19">
        <v>0</v>
      </c>
      <c r="U364" s="19">
        <v>0</v>
      </c>
      <c r="V364" s="19">
        <v>1</v>
      </c>
      <c r="W364" s="19">
        <v>4</v>
      </c>
      <c r="X364" s="19">
        <v>2</v>
      </c>
    </row>
    <row r="365" spans="1:24" x14ac:dyDescent="0.2">
      <c r="A365" s="69"/>
      <c r="B365" s="69"/>
      <c r="C365" s="20" t="s">
        <v>279</v>
      </c>
      <c r="D365" s="19">
        <v>1</v>
      </c>
      <c r="E365" s="19">
        <v>1</v>
      </c>
      <c r="F365" s="19">
        <v>2</v>
      </c>
      <c r="G365" s="19">
        <v>0</v>
      </c>
      <c r="H365" s="19">
        <v>0</v>
      </c>
      <c r="I365" s="19">
        <v>0</v>
      </c>
      <c r="J365" s="19">
        <v>0</v>
      </c>
      <c r="K365" s="19">
        <v>1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1</v>
      </c>
      <c r="R365" s="19">
        <v>0</v>
      </c>
      <c r="S365" s="19">
        <v>0</v>
      </c>
      <c r="T365" s="19">
        <v>0</v>
      </c>
      <c r="U365" s="19">
        <v>0</v>
      </c>
      <c r="V365" s="19">
        <v>1</v>
      </c>
      <c r="W365" s="19">
        <v>3</v>
      </c>
      <c r="X365" s="19">
        <v>2</v>
      </c>
    </row>
    <row r="366" spans="1:24" ht="14.25" customHeight="1" x14ac:dyDescent="0.2">
      <c r="A366" s="69"/>
      <c r="B366" s="69"/>
      <c r="C366" s="20" t="s">
        <v>164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1</v>
      </c>
      <c r="Q366" s="19">
        <v>3</v>
      </c>
      <c r="R366" s="19">
        <v>2</v>
      </c>
      <c r="S366" s="19">
        <v>0</v>
      </c>
      <c r="T366" s="19">
        <v>0</v>
      </c>
      <c r="U366" s="19">
        <v>0</v>
      </c>
      <c r="V366" s="19">
        <v>1</v>
      </c>
      <c r="W366" s="19">
        <v>3</v>
      </c>
      <c r="X366" s="19">
        <v>2</v>
      </c>
    </row>
    <row r="367" spans="1:24" x14ac:dyDescent="0.2">
      <c r="A367" s="69"/>
      <c r="B367" s="69"/>
      <c r="C367" s="20" t="s">
        <v>280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1</v>
      </c>
      <c r="Q367" s="19">
        <v>2</v>
      </c>
      <c r="R367" s="19">
        <v>2</v>
      </c>
      <c r="S367" s="19">
        <v>0</v>
      </c>
      <c r="T367" s="19">
        <v>0</v>
      </c>
      <c r="U367" s="19">
        <v>0</v>
      </c>
      <c r="V367" s="19">
        <v>1</v>
      </c>
      <c r="W367" s="19">
        <v>2</v>
      </c>
      <c r="X367" s="19">
        <v>2</v>
      </c>
    </row>
    <row r="368" spans="1:24" x14ac:dyDescent="0.2">
      <c r="A368" s="69"/>
      <c r="B368" s="69"/>
      <c r="C368" s="20" t="s">
        <v>281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1</v>
      </c>
      <c r="Q368" s="19">
        <v>3</v>
      </c>
      <c r="R368" s="19">
        <v>2</v>
      </c>
      <c r="S368" s="19">
        <v>0</v>
      </c>
      <c r="T368" s="19">
        <v>0</v>
      </c>
      <c r="U368" s="19">
        <v>0</v>
      </c>
      <c r="V368" s="19">
        <v>1</v>
      </c>
      <c r="W368" s="19">
        <v>3</v>
      </c>
      <c r="X368" s="19">
        <v>2</v>
      </c>
    </row>
    <row r="369" spans="1:24" ht="28.5" customHeight="1" x14ac:dyDescent="0.2">
      <c r="A369" s="69"/>
      <c r="B369" s="69"/>
      <c r="C369" s="20" t="s">
        <v>282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1</v>
      </c>
      <c r="Q369" s="19">
        <v>2</v>
      </c>
      <c r="R369" s="19">
        <v>2</v>
      </c>
      <c r="S369" s="19">
        <v>0</v>
      </c>
      <c r="T369" s="19">
        <v>0</v>
      </c>
      <c r="U369" s="19">
        <v>0</v>
      </c>
      <c r="V369" s="19">
        <v>1</v>
      </c>
      <c r="W369" s="19">
        <v>2</v>
      </c>
      <c r="X369" s="19">
        <v>2</v>
      </c>
    </row>
    <row r="370" spans="1:24" ht="14.25" customHeight="1" x14ac:dyDescent="0.2">
      <c r="A370" s="69"/>
      <c r="B370" s="69" t="s">
        <v>310</v>
      </c>
      <c r="C370" s="20" t="s">
        <v>74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1</v>
      </c>
      <c r="K370" s="19">
        <v>1</v>
      </c>
      <c r="L370" s="19">
        <v>2</v>
      </c>
      <c r="M370" s="19">
        <v>1</v>
      </c>
      <c r="N370" s="19">
        <v>1</v>
      </c>
      <c r="O370" s="19">
        <v>2</v>
      </c>
      <c r="P370" s="19">
        <v>10</v>
      </c>
      <c r="Q370" s="19">
        <v>29</v>
      </c>
      <c r="R370" s="19">
        <v>20</v>
      </c>
      <c r="S370" s="19">
        <v>0</v>
      </c>
      <c r="T370" s="19">
        <v>0</v>
      </c>
      <c r="U370" s="19">
        <v>0</v>
      </c>
      <c r="V370" s="19">
        <v>12</v>
      </c>
      <c r="W370" s="19">
        <v>31</v>
      </c>
      <c r="X370" s="19">
        <v>24</v>
      </c>
    </row>
    <row r="371" spans="1:24" x14ac:dyDescent="0.2">
      <c r="A371" s="69"/>
      <c r="B371" s="69"/>
      <c r="C371" s="20" t="s">
        <v>65</v>
      </c>
      <c r="D371" s="19">
        <v>0</v>
      </c>
      <c r="E371" s="19">
        <v>0</v>
      </c>
      <c r="F371" s="19">
        <v>0</v>
      </c>
      <c r="G371" s="19">
        <v>1</v>
      </c>
      <c r="H371" s="19">
        <v>1</v>
      </c>
      <c r="I371" s="19">
        <v>1</v>
      </c>
      <c r="J371" s="19">
        <v>3</v>
      </c>
      <c r="K371" s="19">
        <v>3</v>
      </c>
      <c r="L371" s="19">
        <v>5</v>
      </c>
      <c r="M371" s="19">
        <v>3</v>
      </c>
      <c r="N371" s="19">
        <v>5</v>
      </c>
      <c r="O371" s="19">
        <v>8</v>
      </c>
      <c r="P371" s="19">
        <v>21</v>
      </c>
      <c r="Q371" s="19">
        <v>54</v>
      </c>
      <c r="R371" s="19">
        <v>45</v>
      </c>
      <c r="S371" s="19">
        <v>2</v>
      </c>
      <c r="T371" s="19">
        <v>2</v>
      </c>
      <c r="U371" s="19">
        <v>3</v>
      </c>
      <c r="V371" s="19">
        <v>30</v>
      </c>
      <c r="W371" s="19">
        <v>65</v>
      </c>
      <c r="X371" s="19">
        <v>62</v>
      </c>
    </row>
    <row r="372" spans="1:24" x14ac:dyDescent="0.2">
      <c r="A372" s="69"/>
      <c r="B372" s="69"/>
      <c r="C372" s="20" t="s">
        <v>66</v>
      </c>
      <c r="D372" s="19">
        <v>0</v>
      </c>
      <c r="E372" s="19">
        <v>0</v>
      </c>
      <c r="F372" s="19">
        <v>0</v>
      </c>
      <c r="G372" s="19">
        <v>1</v>
      </c>
      <c r="H372" s="19">
        <v>1</v>
      </c>
      <c r="I372" s="19">
        <v>1</v>
      </c>
      <c r="J372" s="19">
        <v>6</v>
      </c>
      <c r="K372" s="19">
        <v>8</v>
      </c>
      <c r="L372" s="19">
        <v>13</v>
      </c>
      <c r="M372" s="19">
        <v>4</v>
      </c>
      <c r="N372" s="19">
        <v>6</v>
      </c>
      <c r="O372" s="19">
        <v>8</v>
      </c>
      <c r="P372" s="19">
        <v>14</v>
      </c>
      <c r="Q372" s="19">
        <v>50</v>
      </c>
      <c r="R372" s="19">
        <v>28</v>
      </c>
      <c r="S372" s="19">
        <v>0</v>
      </c>
      <c r="T372" s="19">
        <v>2</v>
      </c>
      <c r="U372" s="19">
        <v>0</v>
      </c>
      <c r="V372" s="19">
        <v>25</v>
      </c>
      <c r="W372" s="19">
        <v>67</v>
      </c>
      <c r="X372" s="19">
        <v>50</v>
      </c>
    </row>
    <row r="373" spans="1:24" x14ac:dyDescent="0.2">
      <c r="A373" s="69"/>
      <c r="B373" s="69"/>
      <c r="C373" s="20" t="s">
        <v>67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2</v>
      </c>
      <c r="K373" s="19">
        <v>2</v>
      </c>
      <c r="L373" s="19">
        <v>4</v>
      </c>
      <c r="M373" s="19">
        <v>2</v>
      </c>
      <c r="N373" s="19">
        <v>5</v>
      </c>
      <c r="O373" s="19">
        <v>4</v>
      </c>
      <c r="P373" s="19">
        <v>4</v>
      </c>
      <c r="Q373" s="19">
        <v>16</v>
      </c>
      <c r="R373" s="19">
        <v>8</v>
      </c>
      <c r="S373" s="19">
        <v>0</v>
      </c>
      <c r="T373" s="19">
        <v>0</v>
      </c>
      <c r="U373" s="19">
        <v>0</v>
      </c>
      <c r="V373" s="19">
        <v>8</v>
      </c>
      <c r="W373" s="19">
        <v>23</v>
      </c>
      <c r="X373" s="19">
        <v>16</v>
      </c>
    </row>
    <row r="374" spans="1:24" x14ac:dyDescent="0.2">
      <c r="A374" s="69"/>
      <c r="B374" s="69"/>
      <c r="C374" s="20" t="s">
        <v>79</v>
      </c>
      <c r="D374" s="19">
        <v>0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2</v>
      </c>
      <c r="K374" s="19">
        <v>2</v>
      </c>
      <c r="L374" s="19">
        <v>4</v>
      </c>
      <c r="M374" s="19">
        <v>2</v>
      </c>
      <c r="N374" s="19">
        <v>7</v>
      </c>
      <c r="O374" s="19">
        <v>5</v>
      </c>
      <c r="P374" s="19">
        <v>0</v>
      </c>
      <c r="Q374" s="19">
        <v>3</v>
      </c>
      <c r="R374" s="19">
        <v>0</v>
      </c>
      <c r="S374" s="19">
        <v>0</v>
      </c>
      <c r="T374" s="19">
        <v>0</v>
      </c>
      <c r="U374" s="19">
        <v>0</v>
      </c>
      <c r="V374" s="19">
        <v>4</v>
      </c>
      <c r="W374" s="19">
        <v>12</v>
      </c>
      <c r="X374" s="19">
        <v>9</v>
      </c>
    </row>
    <row r="375" spans="1:24" x14ac:dyDescent="0.2">
      <c r="A375" s="69"/>
      <c r="B375" s="69"/>
      <c r="C375" s="20" t="s">
        <v>100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1</v>
      </c>
      <c r="K375" s="19">
        <v>1</v>
      </c>
      <c r="L375" s="19">
        <v>2</v>
      </c>
      <c r="M375" s="19">
        <v>0</v>
      </c>
      <c r="N375" s="19">
        <v>1</v>
      </c>
      <c r="O375" s="19">
        <v>0</v>
      </c>
      <c r="P375" s="19">
        <v>4</v>
      </c>
      <c r="Q375" s="19">
        <v>14</v>
      </c>
      <c r="R375" s="19">
        <v>8</v>
      </c>
      <c r="S375" s="19">
        <v>0</v>
      </c>
      <c r="T375" s="19">
        <v>0</v>
      </c>
      <c r="U375" s="19">
        <v>0</v>
      </c>
      <c r="V375" s="19">
        <v>5</v>
      </c>
      <c r="W375" s="19">
        <v>16</v>
      </c>
      <c r="X375" s="19">
        <v>10</v>
      </c>
    </row>
    <row r="376" spans="1:24" x14ac:dyDescent="0.2">
      <c r="A376" s="69"/>
      <c r="B376" s="69"/>
      <c r="C376" s="20" t="s">
        <v>68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1</v>
      </c>
      <c r="N376" s="19">
        <v>2</v>
      </c>
      <c r="O376" s="19">
        <v>2</v>
      </c>
      <c r="P376" s="19">
        <v>0</v>
      </c>
      <c r="Q376" s="19">
        <v>0</v>
      </c>
      <c r="R376" s="19">
        <v>0</v>
      </c>
      <c r="S376" s="19">
        <v>1</v>
      </c>
      <c r="T376" s="19">
        <v>1</v>
      </c>
      <c r="U376" s="19">
        <v>2</v>
      </c>
      <c r="V376" s="19">
        <v>2</v>
      </c>
      <c r="W376" s="19">
        <v>3</v>
      </c>
      <c r="X376" s="19">
        <v>4</v>
      </c>
    </row>
    <row r="377" spans="1:24" ht="14.25" customHeight="1" x14ac:dyDescent="0.2">
      <c r="A377" s="69"/>
      <c r="B377" s="69"/>
      <c r="C377" s="20" t="s">
        <v>96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1</v>
      </c>
      <c r="N377" s="19">
        <v>1</v>
      </c>
      <c r="O377" s="19">
        <v>2</v>
      </c>
      <c r="P377" s="19">
        <v>2</v>
      </c>
      <c r="Q377" s="19">
        <v>9</v>
      </c>
      <c r="R377" s="19">
        <v>4</v>
      </c>
      <c r="S377" s="19">
        <v>0</v>
      </c>
      <c r="T377" s="19">
        <v>0</v>
      </c>
      <c r="U377" s="19">
        <v>0</v>
      </c>
      <c r="V377" s="19">
        <v>3</v>
      </c>
      <c r="W377" s="19">
        <v>10</v>
      </c>
      <c r="X377" s="19">
        <v>6</v>
      </c>
    </row>
    <row r="378" spans="1:24" x14ac:dyDescent="0.2">
      <c r="A378" s="69"/>
      <c r="B378" s="69"/>
      <c r="C378" s="20" t="s">
        <v>119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2</v>
      </c>
      <c r="Q378" s="19">
        <v>8</v>
      </c>
      <c r="R378" s="19">
        <v>4</v>
      </c>
      <c r="S378" s="19">
        <v>0</v>
      </c>
      <c r="T378" s="19">
        <v>0</v>
      </c>
      <c r="U378" s="19">
        <v>0</v>
      </c>
      <c r="V378" s="19">
        <v>2</v>
      </c>
      <c r="W378" s="19">
        <v>8</v>
      </c>
      <c r="X378" s="19">
        <v>4</v>
      </c>
    </row>
    <row r="379" spans="1:24" x14ac:dyDescent="0.2">
      <c r="A379" s="69"/>
      <c r="B379" s="69"/>
      <c r="C379" s="20" t="s">
        <v>69</v>
      </c>
      <c r="D379" s="19">
        <v>0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1</v>
      </c>
      <c r="K379" s="19">
        <v>1</v>
      </c>
      <c r="L379" s="19">
        <v>1</v>
      </c>
      <c r="M379" s="19">
        <v>0</v>
      </c>
      <c r="N379" s="19">
        <v>0</v>
      </c>
      <c r="O379" s="19">
        <v>0</v>
      </c>
      <c r="P379" s="19">
        <v>3</v>
      </c>
      <c r="Q379" s="19">
        <v>5</v>
      </c>
      <c r="R379" s="19">
        <v>4</v>
      </c>
      <c r="S379" s="19">
        <v>0</v>
      </c>
      <c r="T379" s="19">
        <v>0</v>
      </c>
      <c r="U379" s="19">
        <v>0</v>
      </c>
      <c r="V379" s="19">
        <v>4</v>
      </c>
      <c r="W379" s="19">
        <v>6</v>
      </c>
      <c r="X379" s="19">
        <v>5</v>
      </c>
    </row>
    <row r="380" spans="1:24" x14ac:dyDescent="0.2">
      <c r="A380" s="69"/>
      <c r="B380" s="69"/>
      <c r="C380" s="20" t="s">
        <v>87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1</v>
      </c>
      <c r="K380" s="19">
        <v>2</v>
      </c>
      <c r="L380" s="19">
        <v>1</v>
      </c>
      <c r="M380" s="19">
        <v>1</v>
      </c>
      <c r="N380" s="19">
        <v>1</v>
      </c>
      <c r="O380" s="19">
        <v>1</v>
      </c>
      <c r="P380" s="19">
        <v>0</v>
      </c>
      <c r="Q380" s="19">
        <v>1</v>
      </c>
      <c r="R380" s="19">
        <v>0</v>
      </c>
      <c r="S380" s="19">
        <v>0</v>
      </c>
      <c r="T380" s="19">
        <v>0</v>
      </c>
      <c r="U380" s="19">
        <v>0</v>
      </c>
      <c r="V380" s="19">
        <v>2</v>
      </c>
      <c r="W380" s="19">
        <v>4</v>
      </c>
      <c r="X380" s="19">
        <v>2</v>
      </c>
    </row>
    <row r="381" spans="1:24" x14ac:dyDescent="0.2">
      <c r="A381" s="69"/>
      <c r="B381" s="69"/>
      <c r="C381" s="20" t="s">
        <v>101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1</v>
      </c>
      <c r="T381" s="19">
        <v>1</v>
      </c>
      <c r="U381" s="19">
        <v>1</v>
      </c>
      <c r="V381" s="19">
        <v>1</v>
      </c>
      <c r="W381" s="19">
        <v>1</v>
      </c>
      <c r="X381" s="19">
        <v>1</v>
      </c>
    </row>
    <row r="382" spans="1:24" ht="14.25" customHeight="1" x14ac:dyDescent="0.2">
      <c r="A382" s="69"/>
      <c r="B382" s="69"/>
      <c r="C382" s="20" t="s">
        <v>152</v>
      </c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1</v>
      </c>
      <c r="Q382" s="19">
        <v>2</v>
      </c>
      <c r="R382" s="19">
        <v>1</v>
      </c>
      <c r="S382" s="19">
        <v>0</v>
      </c>
      <c r="T382" s="19">
        <v>0</v>
      </c>
      <c r="U382" s="19">
        <v>0</v>
      </c>
      <c r="V382" s="19">
        <v>1</v>
      </c>
      <c r="W382" s="19">
        <v>2</v>
      </c>
      <c r="X382" s="19">
        <v>1</v>
      </c>
    </row>
    <row r="383" spans="1:24" x14ac:dyDescent="0.2">
      <c r="A383" s="69"/>
      <c r="B383" s="69"/>
      <c r="C383" s="20" t="s">
        <v>75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3</v>
      </c>
      <c r="N383" s="19">
        <v>6</v>
      </c>
      <c r="O383" s="19">
        <v>6</v>
      </c>
      <c r="P383" s="19">
        <v>5</v>
      </c>
      <c r="Q383" s="19">
        <v>8</v>
      </c>
      <c r="R383" s="19">
        <v>10</v>
      </c>
      <c r="S383" s="19">
        <v>1</v>
      </c>
      <c r="T383" s="19">
        <v>2</v>
      </c>
      <c r="U383" s="19">
        <v>2</v>
      </c>
      <c r="V383" s="19">
        <v>9</v>
      </c>
      <c r="W383" s="19">
        <v>16</v>
      </c>
      <c r="X383" s="19">
        <v>18</v>
      </c>
    </row>
    <row r="384" spans="1:24" x14ac:dyDescent="0.2">
      <c r="A384" s="69"/>
      <c r="B384" s="69"/>
      <c r="C384" s="20" t="s">
        <v>137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1</v>
      </c>
      <c r="Q384" s="19">
        <v>1</v>
      </c>
      <c r="R384" s="19">
        <v>2</v>
      </c>
      <c r="S384" s="19">
        <v>0</v>
      </c>
      <c r="T384" s="19">
        <v>0</v>
      </c>
      <c r="U384" s="19">
        <v>0</v>
      </c>
      <c r="V384" s="19">
        <v>1</v>
      </c>
      <c r="W384" s="19">
        <v>1</v>
      </c>
      <c r="X384" s="19">
        <v>2</v>
      </c>
    </row>
    <row r="385" spans="1:24" x14ac:dyDescent="0.2">
      <c r="A385" s="69"/>
      <c r="B385" s="69"/>
      <c r="C385" s="20" t="s">
        <v>153</v>
      </c>
      <c r="D385" s="19">
        <v>0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1</v>
      </c>
      <c r="Q385" s="19">
        <v>1</v>
      </c>
      <c r="R385" s="19">
        <v>1</v>
      </c>
      <c r="S385" s="19">
        <v>0</v>
      </c>
      <c r="T385" s="19">
        <v>0</v>
      </c>
      <c r="U385" s="19">
        <v>0</v>
      </c>
      <c r="V385" s="19">
        <v>1</v>
      </c>
      <c r="W385" s="19">
        <v>1</v>
      </c>
      <c r="X385" s="19">
        <v>1</v>
      </c>
    </row>
    <row r="386" spans="1:24" x14ac:dyDescent="0.2">
      <c r="A386" s="69"/>
      <c r="B386" s="69"/>
      <c r="C386" s="20" t="s">
        <v>134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2</v>
      </c>
      <c r="Q386" s="19">
        <v>2</v>
      </c>
      <c r="R386" s="19">
        <v>2</v>
      </c>
      <c r="S386" s="19">
        <v>0</v>
      </c>
      <c r="T386" s="19">
        <v>0</v>
      </c>
      <c r="U386" s="19">
        <v>0</v>
      </c>
      <c r="V386" s="19">
        <v>2</v>
      </c>
      <c r="W386" s="19">
        <v>2</v>
      </c>
      <c r="X386" s="19">
        <v>2</v>
      </c>
    </row>
    <row r="387" spans="1:24" x14ac:dyDescent="0.2">
      <c r="A387" s="69"/>
      <c r="B387" s="69"/>
      <c r="C387" s="20" t="s">
        <v>102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2</v>
      </c>
      <c r="Q387" s="19">
        <v>5</v>
      </c>
      <c r="R387" s="19">
        <v>4</v>
      </c>
      <c r="S387" s="19">
        <v>0</v>
      </c>
      <c r="T387" s="19">
        <v>0</v>
      </c>
      <c r="U387" s="19">
        <v>0</v>
      </c>
      <c r="V387" s="19">
        <v>2</v>
      </c>
      <c r="W387" s="19">
        <v>5</v>
      </c>
      <c r="X387" s="19">
        <v>4</v>
      </c>
    </row>
    <row r="388" spans="1:24" ht="14.25" customHeight="1" x14ac:dyDescent="0.2">
      <c r="A388" s="69"/>
      <c r="B388" s="69"/>
      <c r="C388" s="20" t="s">
        <v>140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1</v>
      </c>
      <c r="Q388" s="19">
        <v>4</v>
      </c>
      <c r="R388" s="19">
        <v>2</v>
      </c>
      <c r="S388" s="19">
        <v>0</v>
      </c>
      <c r="T388" s="19">
        <v>0</v>
      </c>
      <c r="U388" s="19">
        <v>0</v>
      </c>
      <c r="V388" s="19">
        <v>1</v>
      </c>
      <c r="W388" s="19">
        <v>4</v>
      </c>
      <c r="X388" s="19">
        <v>2</v>
      </c>
    </row>
    <row r="389" spans="1:24" x14ac:dyDescent="0.2">
      <c r="A389" s="69"/>
      <c r="B389" s="69"/>
      <c r="C389" s="20" t="s">
        <v>72</v>
      </c>
      <c r="D389" s="19"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1</v>
      </c>
      <c r="Q389" s="19">
        <v>2</v>
      </c>
      <c r="R389" s="19">
        <v>2</v>
      </c>
      <c r="S389" s="19">
        <v>0</v>
      </c>
      <c r="T389" s="19">
        <v>0</v>
      </c>
      <c r="U389" s="19">
        <v>0</v>
      </c>
      <c r="V389" s="19">
        <v>1</v>
      </c>
      <c r="W389" s="19">
        <v>2</v>
      </c>
      <c r="X389" s="19">
        <v>2</v>
      </c>
    </row>
    <row r="390" spans="1:24" x14ac:dyDescent="0.2">
      <c r="A390" s="69"/>
      <c r="B390" s="69"/>
      <c r="C390" s="20" t="s">
        <v>80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1</v>
      </c>
      <c r="T390" s="19">
        <v>1</v>
      </c>
      <c r="U390" s="19">
        <v>2</v>
      </c>
      <c r="V390" s="19">
        <v>1</v>
      </c>
      <c r="W390" s="19">
        <v>1</v>
      </c>
      <c r="X390" s="19">
        <v>2</v>
      </c>
    </row>
    <row r="391" spans="1:24" x14ac:dyDescent="0.2">
      <c r="A391" s="69"/>
      <c r="B391" s="69"/>
      <c r="C391" s="20" t="s">
        <v>104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1</v>
      </c>
      <c r="N391" s="19">
        <v>1</v>
      </c>
      <c r="O391" s="19">
        <v>3</v>
      </c>
      <c r="P391" s="19">
        <v>1</v>
      </c>
      <c r="Q391" s="19">
        <v>4</v>
      </c>
      <c r="R391" s="19">
        <v>2</v>
      </c>
      <c r="S391" s="19">
        <v>0</v>
      </c>
      <c r="T391" s="19">
        <v>0</v>
      </c>
      <c r="U391" s="19">
        <v>0</v>
      </c>
      <c r="V391" s="19">
        <v>2</v>
      </c>
      <c r="W391" s="19">
        <v>5</v>
      </c>
      <c r="X391" s="19">
        <v>5</v>
      </c>
    </row>
    <row r="392" spans="1:24" ht="14.1" customHeight="1" x14ac:dyDescent="0.2">
      <c r="A392" s="69"/>
      <c r="B392" s="69"/>
      <c r="C392" s="20" t="s">
        <v>141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1</v>
      </c>
      <c r="T392" s="19">
        <v>1</v>
      </c>
      <c r="U392" s="19">
        <v>1</v>
      </c>
      <c r="V392" s="19">
        <v>1</v>
      </c>
      <c r="W392" s="19">
        <v>1</v>
      </c>
      <c r="X392" s="19">
        <v>1</v>
      </c>
    </row>
    <row r="393" spans="1:24" x14ac:dyDescent="0.2">
      <c r="A393" s="69"/>
      <c r="B393" s="69"/>
      <c r="C393" s="20" t="s">
        <v>142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1</v>
      </c>
      <c r="N393" s="19">
        <v>3</v>
      </c>
      <c r="O393" s="19">
        <v>2</v>
      </c>
      <c r="P393" s="19">
        <v>1</v>
      </c>
      <c r="Q393" s="19">
        <v>4</v>
      </c>
      <c r="R393" s="19">
        <v>2</v>
      </c>
      <c r="S393" s="19">
        <v>0</v>
      </c>
      <c r="T393" s="19">
        <v>0</v>
      </c>
      <c r="U393" s="19">
        <v>0</v>
      </c>
      <c r="V393" s="19">
        <v>2</v>
      </c>
      <c r="W393" s="19">
        <v>7</v>
      </c>
      <c r="X393" s="19">
        <v>4</v>
      </c>
    </row>
    <row r="394" spans="1:24" x14ac:dyDescent="0.2">
      <c r="A394" s="69"/>
      <c r="B394" s="69"/>
      <c r="C394" s="20" t="s">
        <v>82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1</v>
      </c>
      <c r="Q394" s="19">
        <v>1</v>
      </c>
      <c r="R394" s="19">
        <v>2</v>
      </c>
      <c r="S394" s="19">
        <v>0</v>
      </c>
      <c r="T394" s="19">
        <v>0</v>
      </c>
      <c r="U394" s="19">
        <v>0</v>
      </c>
      <c r="V394" s="19">
        <v>1</v>
      </c>
      <c r="W394" s="19">
        <v>1</v>
      </c>
      <c r="X394" s="19">
        <v>2</v>
      </c>
    </row>
    <row r="395" spans="1:24" x14ac:dyDescent="0.2">
      <c r="A395" s="69"/>
      <c r="B395" s="69"/>
      <c r="C395" s="20" t="s">
        <v>76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1</v>
      </c>
      <c r="Q395" s="19">
        <v>1</v>
      </c>
      <c r="R395" s="19">
        <v>2</v>
      </c>
      <c r="S395" s="19">
        <v>0</v>
      </c>
      <c r="T395" s="19">
        <v>1</v>
      </c>
      <c r="U395" s="19">
        <v>0</v>
      </c>
      <c r="V395" s="19">
        <v>1</v>
      </c>
      <c r="W395" s="19">
        <v>2</v>
      </c>
      <c r="X395" s="19">
        <v>2</v>
      </c>
    </row>
    <row r="396" spans="1:24" x14ac:dyDescent="0.2">
      <c r="A396" s="69"/>
      <c r="B396" s="69"/>
      <c r="C396" s="20" t="s">
        <v>154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1</v>
      </c>
      <c r="Q396" s="19">
        <v>2</v>
      </c>
      <c r="R396" s="19">
        <v>2</v>
      </c>
      <c r="S396" s="19">
        <v>0</v>
      </c>
      <c r="T396" s="19">
        <v>0</v>
      </c>
      <c r="U396" s="19">
        <v>0</v>
      </c>
      <c r="V396" s="19">
        <v>1</v>
      </c>
      <c r="W396" s="19">
        <v>2</v>
      </c>
      <c r="X396" s="19">
        <v>2</v>
      </c>
    </row>
    <row r="397" spans="1:24" x14ac:dyDescent="0.2">
      <c r="A397" s="69"/>
      <c r="B397" s="69"/>
      <c r="C397" s="20" t="s">
        <v>89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1</v>
      </c>
      <c r="Q397" s="19">
        <v>1</v>
      </c>
      <c r="R397" s="19">
        <v>1</v>
      </c>
      <c r="S397" s="19">
        <v>0</v>
      </c>
      <c r="T397" s="19">
        <v>0</v>
      </c>
      <c r="U397" s="19">
        <v>0</v>
      </c>
      <c r="V397" s="19">
        <v>1</v>
      </c>
      <c r="W397" s="19">
        <v>1</v>
      </c>
      <c r="X397" s="19">
        <v>1</v>
      </c>
    </row>
    <row r="398" spans="1:24" ht="14.1" customHeight="1" x14ac:dyDescent="0.2">
      <c r="A398" s="69"/>
      <c r="B398" s="69"/>
      <c r="C398" s="20" t="s">
        <v>143</v>
      </c>
      <c r="D398" s="19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1</v>
      </c>
      <c r="K398" s="19">
        <v>1</v>
      </c>
      <c r="L398" s="19">
        <v>2</v>
      </c>
      <c r="M398" s="19">
        <v>0</v>
      </c>
      <c r="N398" s="19">
        <v>0</v>
      </c>
      <c r="O398" s="19">
        <v>0</v>
      </c>
      <c r="P398" s="19">
        <v>0</v>
      </c>
      <c r="Q398" s="19">
        <v>1</v>
      </c>
      <c r="R398" s="19">
        <v>0</v>
      </c>
      <c r="S398" s="19">
        <v>0</v>
      </c>
      <c r="T398" s="19">
        <v>0</v>
      </c>
      <c r="U398" s="19">
        <v>0</v>
      </c>
      <c r="V398" s="19">
        <v>1</v>
      </c>
      <c r="W398" s="19">
        <v>2</v>
      </c>
      <c r="X398" s="19">
        <v>2</v>
      </c>
    </row>
    <row r="399" spans="1:24" x14ac:dyDescent="0.2">
      <c r="A399" s="69"/>
      <c r="B399" s="69"/>
      <c r="C399" s="20" t="s">
        <v>73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1</v>
      </c>
      <c r="N399" s="19">
        <v>1</v>
      </c>
      <c r="O399" s="19">
        <v>2</v>
      </c>
      <c r="P399" s="19">
        <v>3</v>
      </c>
      <c r="Q399" s="19">
        <v>5</v>
      </c>
      <c r="R399" s="19">
        <v>3</v>
      </c>
      <c r="S399" s="19">
        <v>0</v>
      </c>
      <c r="T399" s="19">
        <v>0</v>
      </c>
      <c r="U399" s="19">
        <v>0</v>
      </c>
      <c r="V399" s="19">
        <v>4</v>
      </c>
      <c r="W399" s="19">
        <v>6</v>
      </c>
      <c r="X399" s="19">
        <v>5</v>
      </c>
    </row>
    <row r="400" spans="1:24" x14ac:dyDescent="0.2">
      <c r="A400" s="69"/>
      <c r="B400" s="69"/>
      <c r="C400" s="20" t="s">
        <v>144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1</v>
      </c>
      <c r="Q400" s="19">
        <v>3</v>
      </c>
      <c r="R400" s="19">
        <v>3</v>
      </c>
      <c r="S400" s="19">
        <v>0</v>
      </c>
      <c r="T400" s="19">
        <v>0</v>
      </c>
      <c r="U400" s="19">
        <v>0</v>
      </c>
      <c r="V400" s="19">
        <v>1</v>
      </c>
      <c r="W400" s="19">
        <v>3</v>
      </c>
      <c r="X400" s="19">
        <v>3</v>
      </c>
    </row>
    <row r="401" spans="1:24" x14ac:dyDescent="0.2">
      <c r="A401" s="69"/>
      <c r="B401" s="69"/>
      <c r="C401" s="20" t="s">
        <v>155</v>
      </c>
      <c r="D401" s="19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1</v>
      </c>
      <c r="Q401" s="19">
        <v>1</v>
      </c>
      <c r="R401" s="19">
        <v>2</v>
      </c>
      <c r="S401" s="19">
        <v>0</v>
      </c>
      <c r="T401" s="19">
        <v>0</v>
      </c>
      <c r="U401" s="19">
        <v>0</v>
      </c>
      <c r="V401" s="19">
        <v>1</v>
      </c>
      <c r="W401" s="19">
        <v>1</v>
      </c>
      <c r="X401" s="19">
        <v>2</v>
      </c>
    </row>
    <row r="402" spans="1:24" x14ac:dyDescent="0.2">
      <c r="A402" s="69"/>
      <c r="B402" s="69"/>
      <c r="C402" s="20" t="s">
        <v>145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1</v>
      </c>
      <c r="Q402" s="19">
        <v>1</v>
      </c>
      <c r="R402" s="19">
        <v>1</v>
      </c>
      <c r="S402" s="19">
        <v>0</v>
      </c>
      <c r="T402" s="19">
        <v>0</v>
      </c>
      <c r="U402" s="19">
        <v>0</v>
      </c>
      <c r="V402" s="19">
        <v>1</v>
      </c>
      <c r="W402" s="19">
        <v>1</v>
      </c>
      <c r="X402" s="19">
        <v>1</v>
      </c>
    </row>
    <row r="403" spans="1:24" x14ac:dyDescent="0.2">
      <c r="A403" s="69"/>
      <c r="B403" s="69"/>
      <c r="C403" s="20" t="s">
        <v>138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1</v>
      </c>
      <c r="N403" s="19">
        <v>1</v>
      </c>
      <c r="O403" s="19">
        <v>1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1</v>
      </c>
      <c r="W403" s="19">
        <v>1</v>
      </c>
      <c r="X403" s="19">
        <v>1</v>
      </c>
    </row>
    <row r="404" spans="1:24" x14ac:dyDescent="0.2">
      <c r="A404" s="69"/>
      <c r="B404" s="69"/>
      <c r="C404" s="20" t="s">
        <v>156</v>
      </c>
      <c r="D404" s="19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1</v>
      </c>
      <c r="T404" s="19">
        <v>2</v>
      </c>
      <c r="U404" s="19">
        <v>3</v>
      </c>
      <c r="V404" s="19">
        <v>1</v>
      </c>
      <c r="W404" s="19">
        <v>2</v>
      </c>
      <c r="X404" s="19">
        <v>3</v>
      </c>
    </row>
    <row r="405" spans="1:24" x14ac:dyDescent="0.2">
      <c r="A405" s="69"/>
      <c r="B405" s="69"/>
      <c r="C405" s="20" t="s">
        <v>157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1</v>
      </c>
      <c r="K405" s="19">
        <v>2</v>
      </c>
      <c r="L405" s="19">
        <v>2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1</v>
      </c>
      <c r="W405" s="19">
        <v>2</v>
      </c>
      <c r="X405" s="19">
        <v>2</v>
      </c>
    </row>
    <row r="406" spans="1:24" x14ac:dyDescent="0.2">
      <c r="A406" s="69"/>
      <c r="B406" s="69"/>
      <c r="C406" s="20" t="s">
        <v>146</v>
      </c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1</v>
      </c>
      <c r="Q406" s="19">
        <v>1</v>
      </c>
      <c r="R406" s="19">
        <v>3</v>
      </c>
      <c r="S406" s="19">
        <v>0</v>
      </c>
      <c r="T406" s="19">
        <v>0</v>
      </c>
      <c r="U406" s="19">
        <v>0</v>
      </c>
      <c r="V406" s="19">
        <v>1</v>
      </c>
      <c r="W406" s="19">
        <v>1</v>
      </c>
      <c r="X406" s="19">
        <v>3</v>
      </c>
    </row>
    <row r="407" spans="1:24" x14ac:dyDescent="0.2">
      <c r="A407" s="69"/>
      <c r="B407" s="69"/>
      <c r="C407" s="20" t="s">
        <v>158</v>
      </c>
      <c r="D407" s="19"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1</v>
      </c>
      <c r="Q407" s="19">
        <v>1</v>
      </c>
      <c r="R407" s="19">
        <v>1</v>
      </c>
      <c r="S407" s="19">
        <v>0</v>
      </c>
      <c r="T407" s="19">
        <v>0</v>
      </c>
      <c r="U407" s="19">
        <v>0</v>
      </c>
      <c r="V407" s="19">
        <v>1</v>
      </c>
      <c r="W407" s="19">
        <v>1</v>
      </c>
      <c r="X407" s="19">
        <v>1</v>
      </c>
    </row>
    <row r="408" spans="1:24" x14ac:dyDescent="0.2">
      <c r="A408" s="69"/>
      <c r="B408" s="69"/>
      <c r="C408" s="20" t="s">
        <v>159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1</v>
      </c>
      <c r="K408" s="19">
        <v>1</v>
      </c>
      <c r="L408" s="19">
        <v>1</v>
      </c>
      <c r="M408" s="19">
        <v>0</v>
      </c>
      <c r="N408" s="19">
        <v>0</v>
      </c>
      <c r="O408" s="19">
        <v>0</v>
      </c>
      <c r="P408" s="19">
        <v>0</v>
      </c>
      <c r="Q408" s="19">
        <v>1</v>
      </c>
      <c r="R408" s="19">
        <v>0</v>
      </c>
      <c r="S408" s="19">
        <v>0</v>
      </c>
      <c r="T408" s="19">
        <v>0</v>
      </c>
      <c r="U408" s="19">
        <v>0</v>
      </c>
      <c r="V408" s="19">
        <v>1</v>
      </c>
      <c r="W408" s="19">
        <v>2</v>
      </c>
      <c r="X408" s="19">
        <v>1</v>
      </c>
    </row>
    <row r="409" spans="1:24" x14ac:dyDescent="0.2">
      <c r="A409" s="69"/>
      <c r="B409" s="69"/>
      <c r="C409" s="20" t="s">
        <v>160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1</v>
      </c>
      <c r="Q409" s="19">
        <v>1</v>
      </c>
      <c r="R409" s="19">
        <v>1</v>
      </c>
      <c r="S409" s="19">
        <v>0</v>
      </c>
      <c r="T409" s="19">
        <v>0</v>
      </c>
      <c r="U409" s="19">
        <v>0</v>
      </c>
      <c r="V409" s="19">
        <v>1</v>
      </c>
      <c r="W409" s="19">
        <v>1</v>
      </c>
      <c r="X409" s="19">
        <v>1</v>
      </c>
    </row>
    <row r="410" spans="1:24" x14ac:dyDescent="0.2">
      <c r="A410" s="69"/>
      <c r="B410" s="69"/>
      <c r="C410" s="20" t="s">
        <v>147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1</v>
      </c>
      <c r="Q410" s="19">
        <v>2</v>
      </c>
      <c r="R410" s="19">
        <v>2</v>
      </c>
      <c r="S410" s="19">
        <v>0</v>
      </c>
      <c r="T410" s="19">
        <v>0</v>
      </c>
      <c r="U410" s="19">
        <v>0</v>
      </c>
      <c r="V410" s="19">
        <v>1</v>
      </c>
      <c r="W410" s="19">
        <v>2</v>
      </c>
      <c r="X410" s="19">
        <v>2</v>
      </c>
    </row>
    <row r="411" spans="1:24" x14ac:dyDescent="0.2">
      <c r="A411" s="69"/>
      <c r="B411" s="69"/>
      <c r="C411" s="20" t="s">
        <v>148</v>
      </c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1</v>
      </c>
      <c r="K411" s="19">
        <v>2</v>
      </c>
      <c r="L411" s="19">
        <v>3</v>
      </c>
      <c r="M411" s="19">
        <v>0</v>
      </c>
      <c r="N411" s="19">
        <v>0</v>
      </c>
      <c r="O411" s="19">
        <v>0</v>
      </c>
      <c r="P411" s="19">
        <v>0</v>
      </c>
      <c r="Q411" s="19">
        <v>1</v>
      </c>
      <c r="R411" s="19">
        <v>0</v>
      </c>
      <c r="S411" s="19">
        <v>0</v>
      </c>
      <c r="T411" s="19">
        <v>0</v>
      </c>
      <c r="U411" s="19">
        <v>0</v>
      </c>
      <c r="V411" s="19">
        <v>1</v>
      </c>
      <c r="W411" s="19">
        <v>3</v>
      </c>
      <c r="X411" s="19">
        <v>3</v>
      </c>
    </row>
    <row r="412" spans="1:24" ht="28.5" x14ac:dyDescent="0.2">
      <c r="A412" s="69"/>
      <c r="B412" s="69"/>
      <c r="C412" s="20" t="s">
        <v>149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1</v>
      </c>
      <c r="K412" s="19">
        <v>2</v>
      </c>
      <c r="L412" s="19">
        <v>2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1</v>
      </c>
      <c r="W412" s="19">
        <v>2</v>
      </c>
      <c r="X412" s="19">
        <v>2</v>
      </c>
    </row>
    <row r="413" spans="1:24" ht="28.5" x14ac:dyDescent="0.2">
      <c r="A413" s="69"/>
      <c r="B413" s="69"/>
      <c r="C413" s="20" t="s">
        <v>150</v>
      </c>
      <c r="D413" s="19">
        <v>0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1</v>
      </c>
      <c r="Q413" s="19">
        <v>1</v>
      </c>
      <c r="R413" s="19">
        <v>2</v>
      </c>
      <c r="S413" s="19">
        <v>0</v>
      </c>
      <c r="T413" s="19">
        <v>0</v>
      </c>
      <c r="U413" s="19">
        <v>0</v>
      </c>
      <c r="V413" s="19">
        <v>1</v>
      </c>
      <c r="W413" s="19">
        <v>1</v>
      </c>
      <c r="X413" s="19">
        <v>2</v>
      </c>
    </row>
    <row r="414" spans="1:24" x14ac:dyDescent="0.2">
      <c r="A414" s="69"/>
      <c r="B414" s="69"/>
      <c r="C414" s="20" t="s">
        <v>123</v>
      </c>
      <c r="D414" s="19">
        <v>0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1</v>
      </c>
      <c r="Q414" s="19">
        <v>1</v>
      </c>
      <c r="R414" s="19">
        <v>1</v>
      </c>
      <c r="S414" s="19">
        <v>0</v>
      </c>
      <c r="T414" s="19">
        <v>0</v>
      </c>
      <c r="U414" s="19">
        <v>0</v>
      </c>
      <c r="V414" s="19">
        <v>1</v>
      </c>
      <c r="W414" s="19">
        <v>1</v>
      </c>
      <c r="X414" s="19">
        <v>1</v>
      </c>
    </row>
    <row r="415" spans="1:24" x14ac:dyDescent="0.2">
      <c r="A415" s="69"/>
      <c r="B415" s="69"/>
      <c r="C415" s="20" t="s">
        <v>151</v>
      </c>
      <c r="D415" s="19">
        <v>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1</v>
      </c>
      <c r="Q415" s="19">
        <v>1</v>
      </c>
      <c r="R415" s="19">
        <v>2</v>
      </c>
      <c r="S415" s="19">
        <v>0</v>
      </c>
      <c r="T415" s="19">
        <v>0</v>
      </c>
      <c r="U415" s="19">
        <v>0</v>
      </c>
      <c r="V415" s="19">
        <v>1</v>
      </c>
      <c r="W415" s="19">
        <v>1</v>
      </c>
      <c r="X415" s="19">
        <v>2</v>
      </c>
    </row>
    <row r="416" spans="1:24" x14ac:dyDescent="0.2">
      <c r="A416" s="69"/>
      <c r="B416" s="69"/>
      <c r="C416" s="20" t="s">
        <v>99</v>
      </c>
      <c r="D416" s="19">
        <v>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1</v>
      </c>
      <c r="Q416" s="19">
        <v>2</v>
      </c>
      <c r="R416" s="19">
        <v>2</v>
      </c>
      <c r="S416" s="19">
        <v>0</v>
      </c>
      <c r="T416" s="19">
        <v>0</v>
      </c>
      <c r="U416" s="19">
        <v>0</v>
      </c>
      <c r="V416" s="19">
        <v>1</v>
      </c>
      <c r="W416" s="19">
        <v>2</v>
      </c>
      <c r="X416" s="19">
        <v>2</v>
      </c>
    </row>
    <row r="417" spans="1:24" x14ac:dyDescent="0.2">
      <c r="A417" s="69"/>
      <c r="B417" s="69"/>
      <c r="C417" s="20" t="s">
        <v>78</v>
      </c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1</v>
      </c>
      <c r="Q417" s="19">
        <v>1</v>
      </c>
      <c r="R417" s="19">
        <v>2</v>
      </c>
      <c r="S417" s="19">
        <v>0</v>
      </c>
      <c r="T417" s="19">
        <v>0</v>
      </c>
      <c r="U417" s="19">
        <v>0</v>
      </c>
      <c r="V417" s="19">
        <v>1</v>
      </c>
      <c r="W417" s="19">
        <v>1</v>
      </c>
      <c r="X417" s="19">
        <v>2</v>
      </c>
    </row>
    <row r="418" spans="1:24" x14ac:dyDescent="0.2">
      <c r="A418" s="69"/>
      <c r="B418" s="69"/>
      <c r="C418" s="20" t="s">
        <v>161</v>
      </c>
      <c r="D418" s="19">
        <v>0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1</v>
      </c>
      <c r="N418" s="19">
        <v>1</v>
      </c>
      <c r="O418" s="19">
        <v>2</v>
      </c>
      <c r="P418" s="19">
        <v>0</v>
      </c>
      <c r="Q418" s="19">
        <v>1</v>
      </c>
      <c r="R418" s="19">
        <v>0</v>
      </c>
      <c r="S418" s="19">
        <v>0</v>
      </c>
      <c r="T418" s="19">
        <v>0</v>
      </c>
      <c r="U418" s="19">
        <v>0</v>
      </c>
      <c r="V418" s="19">
        <v>1</v>
      </c>
      <c r="W418" s="19">
        <v>2</v>
      </c>
      <c r="X418" s="19">
        <v>2</v>
      </c>
    </row>
    <row r="419" spans="1:24" x14ac:dyDescent="0.2">
      <c r="A419" s="69"/>
      <c r="B419" s="69"/>
      <c r="C419" s="20" t="s">
        <v>112</v>
      </c>
      <c r="D419" s="19">
        <v>0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1</v>
      </c>
      <c r="Q419" s="19">
        <v>3</v>
      </c>
      <c r="R419" s="19">
        <v>2</v>
      </c>
      <c r="S419" s="19">
        <v>0</v>
      </c>
      <c r="T419" s="19">
        <v>0</v>
      </c>
      <c r="U419" s="19">
        <v>0</v>
      </c>
      <c r="V419" s="19">
        <v>1</v>
      </c>
      <c r="W419" s="19">
        <v>3</v>
      </c>
      <c r="X419" s="19">
        <v>2</v>
      </c>
    </row>
    <row r="420" spans="1:24" x14ac:dyDescent="0.2">
      <c r="A420" s="69"/>
      <c r="B420" s="69"/>
      <c r="C420" s="20" t="s">
        <v>114</v>
      </c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1</v>
      </c>
      <c r="K420" s="19">
        <v>1</v>
      </c>
      <c r="L420" s="19">
        <v>2</v>
      </c>
      <c r="M420" s="19">
        <v>0</v>
      </c>
      <c r="N420" s="19">
        <v>0</v>
      </c>
      <c r="O420" s="19">
        <v>0</v>
      </c>
      <c r="P420" s="19">
        <v>1</v>
      </c>
      <c r="Q420" s="19">
        <v>4</v>
      </c>
      <c r="R420" s="19">
        <v>3</v>
      </c>
      <c r="S420" s="19">
        <v>0</v>
      </c>
      <c r="T420" s="19">
        <v>0</v>
      </c>
      <c r="U420" s="19">
        <v>0</v>
      </c>
      <c r="V420" s="19">
        <v>2</v>
      </c>
      <c r="W420" s="19">
        <v>5</v>
      </c>
      <c r="X420" s="19">
        <v>5</v>
      </c>
    </row>
    <row r="421" spans="1:24" x14ac:dyDescent="0.2">
      <c r="A421" s="69" t="s">
        <v>49</v>
      </c>
      <c r="B421" s="69" t="s">
        <v>309</v>
      </c>
      <c r="C421" s="20" t="s">
        <v>65</v>
      </c>
      <c r="D421" s="19">
        <v>0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1</v>
      </c>
      <c r="K421" s="19">
        <v>1</v>
      </c>
      <c r="L421" s="19">
        <v>1</v>
      </c>
      <c r="M421" s="19">
        <v>0</v>
      </c>
      <c r="N421" s="19">
        <v>0</v>
      </c>
      <c r="O421" s="19">
        <v>0</v>
      </c>
      <c r="P421" s="19">
        <v>3</v>
      </c>
      <c r="Q421" s="19">
        <v>4</v>
      </c>
      <c r="R421" s="19">
        <v>4</v>
      </c>
      <c r="S421" s="19">
        <v>0</v>
      </c>
      <c r="T421" s="19">
        <v>0</v>
      </c>
      <c r="U421" s="19">
        <v>0</v>
      </c>
      <c r="V421" s="19">
        <v>4</v>
      </c>
      <c r="W421" s="19">
        <v>5</v>
      </c>
      <c r="X421" s="19">
        <v>5</v>
      </c>
    </row>
    <row r="422" spans="1:24" x14ac:dyDescent="0.2">
      <c r="A422" s="69"/>
      <c r="B422" s="69"/>
      <c r="C422" s="20" t="s">
        <v>66</v>
      </c>
      <c r="D422" s="19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1</v>
      </c>
      <c r="K422" s="19">
        <v>1</v>
      </c>
      <c r="L422" s="19">
        <v>2</v>
      </c>
      <c r="M422" s="19">
        <v>1</v>
      </c>
      <c r="N422" s="19">
        <v>1</v>
      </c>
      <c r="O422" s="19">
        <v>2</v>
      </c>
      <c r="P422" s="19">
        <v>1</v>
      </c>
      <c r="Q422" s="19">
        <v>7</v>
      </c>
      <c r="R422" s="19">
        <v>2</v>
      </c>
      <c r="S422" s="19">
        <v>0</v>
      </c>
      <c r="T422" s="19">
        <v>0</v>
      </c>
      <c r="U422" s="19">
        <v>0</v>
      </c>
      <c r="V422" s="19">
        <v>3</v>
      </c>
      <c r="W422" s="19">
        <v>9</v>
      </c>
      <c r="X422" s="19">
        <v>6</v>
      </c>
    </row>
    <row r="423" spans="1:24" x14ac:dyDescent="0.2">
      <c r="A423" s="69"/>
      <c r="B423" s="69"/>
      <c r="C423" s="20" t="s">
        <v>67</v>
      </c>
      <c r="D423" s="19">
        <v>0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1</v>
      </c>
      <c r="K423" s="19">
        <v>1</v>
      </c>
      <c r="L423" s="19">
        <v>2</v>
      </c>
      <c r="M423" s="19">
        <v>0</v>
      </c>
      <c r="N423" s="19">
        <v>0</v>
      </c>
      <c r="O423" s="19">
        <v>0</v>
      </c>
      <c r="P423" s="19">
        <v>1</v>
      </c>
      <c r="Q423" s="19">
        <v>4</v>
      </c>
      <c r="R423" s="19">
        <v>2</v>
      </c>
      <c r="S423" s="19">
        <v>0</v>
      </c>
      <c r="T423" s="19">
        <v>0</v>
      </c>
      <c r="U423" s="19">
        <v>0</v>
      </c>
      <c r="V423" s="19">
        <v>2</v>
      </c>
      <c r="W423" s="19">
        <v>5</v>
      </c>
      <c r="X423" s="19">
        <v>4</v>
      </c>
    </row>
    <row r="424" spans="1:24" x14ac:dyDescent="0.2">
      <c r="A424" s="69"/>
      <c r="B424" s="69"/>
      <c r="C424" s="20" t="s">
        <v>129</v>
      </c>
      <c r="D424" s="19">
        <v>0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1</v>
      </c>
      <c r="T424" s="19">
        <v>1</v>
      </c>
      <c r="U424" s="19">
        <v>1</v>
      </c>
      <c r="V424" s="19">
        <v>1</v>
      </c>
      <c r="W424" s="19">
        <v>1</v>
      </c>
      <c r="X424" s="19">
        <v>1</v>
      </c>
    </row>
    <row r="425" spans="1:24" x14ac:dyDescent="0.2">
      <c r="A425" s="69"/>
      <c r="B425" s="69"/>
      <c r="C425" s="20" t="s">
        <v>119</v>
      </c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1</v>
      </c>
      <c r="K425" s="19">
        <v>2</v>
      </c>
      <c r="L425" s="19">
        <v>2</v>
      </c>
      <c r="M425" s="19">
        <v>0</v>
      </c>
      <c r="N425" s="19">
        <v>1</v>
      </c>
      <c r="O425" s="19">
        <v>0</v>
      </c>
      <c r="P425" s="19">
        <v>1</v>
      </c>
      <c r="Q425" s="19">
        <v>2</v>
      </c>
      <c r="R425" s="19">
        <v>2</v>
      </c>
      <c r="S425" s="19">
        <v>0</v>
      </c>
      <c r="T425" s="19">
        <v>0</v>
      </c>
      <c r="U425" s="19">
        <v>0</v>
      </c>
      <c r="V425" s="19">
        <v>2</v>
      </c>
      <c r="W425" s="19">
        <v>5</v>
      </c>
      <c r="X425" s="19">
        <v>4</v>
      </c>
    </row>
    <row r="426" spans="1:24" x14ac:dyDescent="0.2">
      <c r="A426" s="69"/>
      <c r="B426" s="69"/>
      <c r="C426" s="20" t="s">
        <v>69</v>
      </c>
      <c r="D426" s="19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1</v>
      </c>
      <c r="N426" s="19">
        <v>1</v>
      </c>
      <c r="O426" s="19">
        <v>1</v>
      </c>
      <c r="P426" s="19">
        <v>2</v>
      </c>
      <c r="Q426" s="19">
        <v>6</v>
      </c>
      <c r="R426" s="19">
        <v>2</v>
      </c>
      <c r="S426" s="19">
        <v>0</v>
      </c>
      <c r="T426" s="19">
        <v>0</v>
      </c>
      <c r="U426" s="19">
        <v>0</v>
      </c>
      <c r="V426" s="19">
        <v>3</v>
      </c>
      <c r="W426" s="19">
        <v>7</v>
      </c>
      <c r="X426" s="19">
        <v>3</v>
      </c>
    </row>
    <row r="427" spans="1:24" x14ac:dyDescent="0.2">
      <c r="A427" s="69"/>
      <c r="B427" s="69"/>
      <c r="C427" s="20" t="s">
        <v>87</v>
      </c>
      <c r="D427" s="19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1</v>
      </c>
      <c r="Q427" s="19">
        <v>1</v>
      </c>
      <c r="R427" s="19">
        <v>1</v>
      </c>
      <c r="S427" s="19">
        <v>0</v>
      </c>
      <c r="T427" s="19">
        <v>0</v>
      </c>
      <c r="U427" s="19">
        <v>0</v>
      </c>
      <c r="V427" s="19">
        <v>1</v>
      </c>
      <c r="W427" s="19">
        <v>1</v>
      </c>
      <c r="X427" s="19">
        <v>1</v>
      </c>
    </row>
    <row r="428" spans="1:24" x14ac:dyDescent="0.2">
      <c r="A428" s="69"/>
      <c r="B428" s="69"/>
      <c r="C428" s="20" t="s">
        <v>70</v>
      </c>
      <c r="D428" s="19">
        <v>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1</v>
      </c>
      <c r="Q428" s="19">
        <v>2</v>
      </c>
      <c r="R428" s="19">
        <v>2</v>
      </c>
      <c r="S428" s="19">
        <v>0</v>
      </c>
      <c r="T428" s="19">
        <v>0</v>
      </c>
      <c r="U428" s="19">
        <v>0</v>
      </c>
      <c r="V428" s="19">
        <v>1</v>
      </c>
      <c r="W428" s="19">
        <v>2</v>
      </c>
      <c r="X428" s="19">
        <v>2</v>
      </c>
    </row>
    <row r="429" spans="1:24" x14ac:dyDescent="0.2">
      <c r="A429" s="69"/>
      <c r="B429" s="69"/>
      <c r="C429" s="20" t="s">
        <v>283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1</v>
      </c>
      <c r="K429" s="19">
        <v>1</v>
      </c>
      <c r="L429" s="19">
        <v>1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1</v>
      </c>
      <c r="W429" s="19">
        <v>1</v>
      </c>
      <c r="X429" s="19">
        <v>1</v>
      </c>
    </row>
    <row r="430" spans="1:24" ht="14.1" customHeight="1" x14ac:dyDescent="0.2">
      <c r="A430" s="69"/>
      <c r="B430" s="69"/>
      <c r="C430" s="20" t="s">
        <v>284</v>
      </c>
      <c r="D430" s="19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1</v>
      </c>
      <c r="Q430" s="19">
        <v>2</v>
      </c>
      <c r="R430" s="19">
        <v>2</v>
      </c>
      <c r="S430" s="19">
        <v>0</v>
      </c>
      <c r="T430" s="19">
        <v>0</v>
      </c>
      <c r="U430" s="19">
        <v>0</v>
      </c>
      <c r="V430" s="19">
        <v>1</v>
      </c>
      <c r="W430" s="19">
        <v>2</v>
      </c>
      <c r="X430" s="19">
        <v>2</v>
      </c>
    </row>
    <row r="431" spans="1:24" ht="28.5" x14ac:dyDescent="0.2">
      <c r="A431" s="69"/>
      <c r="B431" s="69"/>
      <c r="C431" s="20" t="s">
        <v>285</v>
      </c>
      <c r="D431" s="19">
        <v>1</v>
      </c>
      <c r="E431" s="19">
        <v>1</v>
      </c>
      <c r="F431" s="19">
        <v>2</v>
      </c>
      <c r="G431" s="19">
        <v>0</v>
      </c>
      <c r="H431" s="19">
        <v>0</v>
      </c>
      <c r="I431" s="19">
        <v>0</v>
      </c>
      <c r="J431" s="19">
        <v>0</v>
      </c>
      <c r="K431" s="19">
        <v>1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1</v>
      </c>
      <c r="W431" s="19">
        <v>2</v>
      </c>
      <c r="X431" s="19">
        <v>2</v>
      </c>
    </row>
    <row r="432" spans="1:24" x14ac:dyDescent="0.2">
      <c r="A432" s="69"/>
      <c r="B432" s="69"/>
      <c r="C432" s="20" t="s">
        <v>99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1</v>
      </c>
      <c r="K432" s="19">
        <v>1</v>
      </c>
      <c r="L432" s="19">
        <v>1</v>
      </c>
      <c r="M432" s="19">
        <v>0</v>
      </c>
      <c r="N432" s="19">
        <v>0</v>
      </c>
      <c r="O432" s="19">
        <v>0</v>
      </c>
      <c r="P432" s="19">
        <v>0</v>
      </c>
      <c r="Q432" s="19">
        <v>1</v>
      </c>
      <c r="R432" s="19">
        <v>0</v>
      </c>
      <c r="S432" s="19">
        <v>0</v>
      </c>
      <c r="T432" s="19">
        <v>0</v>
      </c>
      <c r="U432" s="19">
        <v>0</v>
      </c>
      <c r="V432" s="19">
        <v>1</v>
      </c>
      <c r="W432" s="19">
        <v>2</v>
      </c>
      <c r="X432" s="19">
        <v>1</v>
      </c>
    </row>
    <row r="433" spans="1:24" x14ac:dyDescent="0.2">
      <c r="A433" s="69"/>
      <c r="B433" s="69" t="s">
        <v>310</v>
      </c>
      <c r="C433" s="20" t="s">
        <v>129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1</v>
      </c>
      <c r="Q433" s="19">
        <v>4</v>
      </c>
      <c r="R433" s="19">
        <v>1</v>
      </c>
      <c r="S433" s="19">
        <v>0</v>
      </c>
      <c r="T433" s="19">
        <v>0</v>
      </c>
      <c r="U433" s="19">
        <v>0</v>
      </c>
      <c r="V433" s="19">
        <v>1</v>
      </c>
      <c r="W433" s="19">
        <v>4</v>
      </c>
      <c r="X433" s="19">
        <v>1</v>
      </c>
    </row>
    <row r="434" spans="1:24" x14ac:dyDescent="0.2">
      <c r="A434" s="69"/>
      <c r="B434" s="69"/>
      <c r="C434" s="20" t="s">
        <v>69</v>
      </c>
      <c r="D434" s="19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1</v>
      </c>
      <c r="K434" s="19">
        <v>2</v>
      </c>
      <c r="L434" s="19">
        <v>1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1</v>
      </c>
      <c r="W434" s="19">
        <v>2</v>
      </c>
      <c r="X434" s="19">
        <v>1</v>
      </c>
    </row>
    <row r="435" spans="1:24" x14ac:dyDescent="0.2">
      <c r="A435" s="69"/>
      <c r="B435" s="69"/>
      <c r="C435" s="20" t="s">
        <v>162</v>
      </c>
      <c r="D435" s="19">
        <v>0</v>
      </c>
      <c r="E435" s="19">
        <v>0</v>
      </c>
      <c r="F435" s="19">
        <v>0</v>
      </c>
      <c r="G435" s="19">
        <v>1</v>
      </c>
      <c r="H435" s="19">
        <v>1</v>
      </c>
      <c r="I435" s="19">
        <v>2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1</v>
      </c>
      <c r="R435" s="19">
        <v>0</v>
      </c>
      <c r="S435" s="19">
        <v>0</v>
      </c>
      <c r="T435" s="19">
        <v>0</v>
      </c>
      <c r="U435" s="19">
        <v>0</v>
      </c>
      <c r="V435" s="19">
        <v>1</v>
      </c>
      <c r="W435" s="19">
        <v>2</v>
      </c>
      <c r="X435" s="19">
        <v>2</v>
      </c>
    </row>
    <row r="436" spans="1:24" x14ac:dyDescent="0.2">
      <c r="A436" s="69"/>
      <c r="B436" s="69"/>
      <c r="C436" s="20" t="s">
        <v>163</v>
      </c>
      <c r="D436" s="19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1</v>
      </c>
      <c r="Q436" s="19">
        <v>2</v>
      </c>
      <c r="R436" s="19">
        <v>2</v>
      </c>
      <c r="S436" s="19">
        <v>0</v>
      </c>
      <c r="T436" s="19">
        <v>0</v>
      </c>
      <c r="U436" s="19">
        <v>0</v>
      </c>
      <c r="V436" s="19">
        <v>1</v>
      </c>
      <c r="W436" s="19">
        <v>2</v>
      </c>
      <c r="X436" s="19">
        <v>2</v>
      </c>
    </row>
    <row r="437" spans="1:24" ht="14.25" customHeight="1" x14ac:dyDescent="0.2">
      <c r="A437" s="69"/>
      <c r="B437" s="69"/>
      <c r="C437" s="20" t="s">
        <v>77</v>
      </c>
      <c r="D437" s="19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1</v>
      </c>
      <c r="Q437" s="19">
        <v>2</v>
      </c>
      <c r="R437" s="19">
        <v>2</v>
      </c>
      <c r="S437" s="19">
        <v>0</v>
      </c>
      <c r="T437" s="19">
        <v>0</v>
      </c>
      <c r="U437" s="19">
        <v>0</v>
      </c>
      <c r="V437" s="19">
        <v>1</v>
      </c>
      <c r="W437" s="19">
        <v>2</v>
      </c>
      <c r="X437" s="19">
        <v>2</v>
      </c>
    </row>
    <row r="438" spans="1:24" x14ac:dyDescent="0.2">
      <c r="A438" s="69"/>
      <c r="B438" s="69"/>
      <c r="C438" s="20" t="s">
        <v>164</v>
      </c>
      <c r="D438" s="19">
        <v>0</v>
      </c>
      <c r="E438" s="19">
        <v>0</v>
      </c>
      <c r="F438" s="19">
        <v>0</v>
      </c>
      <c r="G438" s="19">
        <v>1</v>
      </c>
      <c r="H438" s="19">
        <v>1</v>
      </c>
      <c r="I438" s="19">
        <v>2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1</v>
      </c>
      <c r="R438" s="19">
        <v>0</v>
      </c>
      <c r="S438" s="19">
        <v>0</v>
      </c>
      <c r="T438" s="19">
        <v>0</v>
      </c>
      <c r="U438" s="19">
        <v>0</v>
      </c>
      <c r="V438" s="19">
        <v>1</v>
      </c>
      <c r="W438" s="19">
        <v>2</v>
      </c>
      <c r="X438" s="19">
        <v>2</v>
      </c>
    </row>
    <row r="439" spans="1:24" x14ac:dyDescent="0.2">
      <c r="A439" s="69" t="s">
        <v>50</v>
      </c>
      <c r="B439" s="69" t="s">
        <v>309</v>
      </c>
      <c r="C439" s="20" t="s">
        <v>74</v>
      </c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2</v>
      </c>
      <c r="Q439" s="19">
        <v>7</v>
      </c>
      <c r="R439" s="19">
        <v>4</v>
      </c>
      <c r="S439" s="19">
        <v>0</v>
      </c>
      <c r="T439" s="19">
        <v>0</v>
      </c>
      <c r="U439" s="19">
        <v>0</v>
      </c>
      <c r="V439" s="19">
        <v>2</v>
      </c>
      <c r="W439" s="19">
        <v>7</v>
      </c>
      <c r="X439" s="19">
        <v>4</v>
      </c>
    </row>
    <row r="440" spans="1:24" x14ac:dyDescent="0.2">
      <c r="A440" s="69"/>
      <c r="B440" s="69"/>
      <c r="C440" s="20" t="s">
        <v>65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1</v>
      </c>
      <c r="K440" s="19">
        <v>1</v>
      </c>
      <c r="L440" s="19">
        <v>1</v>
      </c>
      <c r="M440" s="19">
        <v>1</v>
      </c>
      <c r="N440" s="19">
        <v>1</v>
      </c>
      <c r="O440" s="19">
        <v>2</v>
      </c>
      <c r="P440" s="19">
        <v>0</v>
      </c>
      <c r="Q440" s="19">
        <v>2</v>
      </c>
      <c r="R440" s="19">
        <v>0</v>
      </c>
      <c r="S440" s="19">
        <v>0</v>
      </c>
      <c r="T440" s="19">
        <v>0</v>
      </c>
      <c r="U440" s="19">
        <v>0</v>
      </c>
      <c r="V440" s="19">
        <v>2</v>
      </c>
      <c r="W440" s="19">
        <v>4</v>
      </c>
      <c r="X440" s="19">
        <v>3</v>
      </c>
    </row>
    <row r="441" spans="1:24" x14ac:dyDescent="0.2">
      <c r="A441" s="69"/>
      <c r="B441" s="69"/>
      <c r="C441" s="20" t="s">
        <v>66</v>
      </c>
      <c r="D441" s="19">
        <v>1</v>
      </c>
      <c r="E441" s="19">
        <v>1</v>
      </c>
      <c r="F441" s="19">
        <v>2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1</v>
      </c>
      <c r="N441" s="19">
        <v>2</v>
      </c>
      <c r="O441" s="19">
        <v>2</v>
      </c>
      <c r="P441" s="19">
        <v>1</v>
      </c>
      <c r="Q441" s="19">
        <v>3</v>
      </c>
      <c r="R441" s="19">
        <v>2</v>
      </c>
      <c r="S441" s="19">
        <v>0</v>
      </c>
      <c r="T441" s="19">
        <v>0</v>
      </c>
      <c r="U441" s="19">
        <v>0</v>
      </c>
      <c r="V441" s="19">
        <v>3</v>
      </c>
      <c r="W441" s="19">
        <v>6</v>
      </c>
      <c r="X441" s="19">
        <v>6</v>
      </c>
    </row>
    <row r="442" spans="1:24" x14ac:dyDescent="0.2">
      <c r="A442" s="69"/>
      <c r="B442" s="69"/>
      <c r="C442" s="20" t="s">
        <v>67</v>
      </c>
      <c r="D442" s="19">
        <v>0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1</v>
      </c>
      <c r="Q442" s="19">
        <v>2</v>
      </c>
      <c r="R442" s="19">
        <v>2</v>
      </c>
      <c r="S442" s="19">
        <v>0</v>
      </c>
      <c r="T442" s="19">
        <v>0</v>
      </c>
      <c r="U442" s="19">
        <v>0</v>
      </c>
      <c r="V442" s="19">
        <v>1</v>
      </c>
      <c r="W442" s="19">
        <v>2</v>
      </c>
      <c r="X442" s="19">
        <v>2</v>
      </c>
    </row>
    <row r="443" spans="1:24" x14ac:dyDescent="0.2">
      <c r="A443" s="69"/>
      <c r="B443" s="69"/>
      <c r="C443" s="20" t="s">
        <v>79</v>
      </c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2</v>
      </c>
      <c r="Q443" s="19">
        <v>8</v>
      </c>
      <c r="R443" s="19">
        <v>4</v>
      </c>
      <c r="S443" s="19">
        <v>0</v>
      </c>
      <c r="T443" s="19">
        <v>0</v>
      </c>
      <c r="U443" s="19">
        <v>0</v>
      </c>
      <c r="V443" s="19">
        <v>2</v>
      </c>
      <c r="W443" s="19">
        <v>8</v>
      </c>
      <c r="X443" s="19">
        <v>4</v>
      </c>
    </row>
    <row r="444" spans="1:24" x14ac:dyDescent="0.2">
      <c r="A444" s="69"/>
      <c r="B444" s="69"/>
      <c r="C444" s="20" t="s">
        <v>129</v>
      </c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1</v>
      </c>
      <c r="Q444" s="19">
        <v>1</v>
      </c>
      <c r="R444" s="19">
        <v>1</v>
      </c>
      <c r="S444" s="19">
        <v>0</v>
      </c>
      <c r="T444" s="19">
        <v>0</v>
      </c>
      <c r="U444" s="19">
        <v>0</v>
      </c>
      <c r="V444" s="19">
        <v>1</v>
      </c>
      <c r="W444" s="19">
        <v>1</v>
      </c>
      <c r="X444" s="19">
        <v>1</v>
      </c>
    </row>
    <row r="445" spans="1:24" x14ac:dyDescent="0.2">
      <c r="A445" s="69"/>
      <c r="B445" s="69"/>
      <c r="C445" s="20" t="s">
        <v>165</v>
      </c>
      <c r="D445" s="19"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1</v>
      </c>
      <c r="Q445" s="19">
        <v>2</v>
      </c>
      <c r="R445" s="19">
        <v>2</v>
      </c>
      <c r="S445" s="19">
        <v>0</v>
      </c>
      <c r="T445" s="19">
        <v>0</v>
      </c>
      <c r="U445" s="19">
        <v>0</v>
      </c>
      <c r="V445" s="19">
        <v>1</v>
      </c>
      <c r="W445" s="19">
        <v>2</v>
      </c>
      <c r="X445" s="19">
        <v>2</v>
      </c>
    </row>
    <row r="446" spans="1:24" x14ac:dyDescent="0.2">
      <c r="A446" s="69"/>
      <c r="B446" s="69"/>
      <c r="C446" s="20" t="s">
        <v>75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1</v>
      </c>
      <c r="Q446" s="19">
        <v>1</v>
      </c>
      <c r="R446" s="19">
        <v>4</v>
      </c>
      <c r="S446" s="19">
        <v>0</v>
      </c>
      <c r="T446" s="19">
        <v>0</v>
      </c>
      <c r="U446" s="19">
        <v>0</v>
      </c>
      <c r="V446" s="19">
        <v>1</v>
      </c>
      <c r="W446" s="19">
        <v>1</v>
      </c>
      <c r="X446" s="19">
        <v>4</v>
      </c>
    </row>
    <row r="447" spans="1:24" x14ac:dyDescent="0.2">
      <c r="A447" s="69"/>
      <c r="B447" s="69"/>
      <c r="C447" s="20" t="s">
        <v>80</v>
      </c>
      <c r="D447" s="19"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1</v>
      </c>
      <c r="Q447" s="19">
        <v>1</v>
      </c>
      <c r="R447" s="19">
        <v>2</v>
      </c>
      <c r="S447" s="19">
        <v>0</v>
      </c>
      <c r="T447" s="19">
        <v>1</v>
      </c>
      <c r="U447" s="19">
        <v>0</v>
      </c>
      <c r="V447" s="19">
        <v>1</v>
      </c>
      <c r="W447" s="19">
        <v>2</v>
      </c>
      <c r="X447" s="19">
        <v>2</v>
      </c>
    </row>
    <row r="448" spans="1:24" x14ac:dyDescent="0.2">
      <c r="A448" s="69"/>
      <c r="B448" s="69"/>
      <c r="C448" s="20" t="s">
        <v>104</v>
      </c>
      <c r="D448" s="19"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1</v>
      </c>
      <c r="Q448" s="19">
        <v>2</v>
      </c>
      <c r="R448" s="19">
        <v>2</v>
      </c>
      <c r="S448" s="19">
        <v>0</v>
      </c>
      <c r="T448" s="19">
        <v>0</v>
      </c>
      <c r="U448" s="19">
        <v>0</v>
      </c>
      <c r="V448" s="19">
        <v>1</v>
      </c>
      <c r="W448" s="19">
        <v>2</v>
      </c>
      <c r="X448" s="19">
        <v>2</v>
      </c>
    </row>
    <row r="449" spans="1:24" x14ac:dyDescent="0.2">
      <c r="A449" s="69"/>
      <c r="B449" s="69"/>
      <c r="C449" s="20" t="s">
        <v>144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1</v>
      </c>
      <c r="K449" s="19">
        <v>1</v>
      </c>
      <c r="L449" s="19">
        <v>2</v>
      </c>
      <c r="M449" s="19">
        <v>0</v>
      </c>
      <c r="N449" s="19">
        <v>1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1</v>
      </c>
      <c r="W449" s="19">
        <v>2</v>
      </c>
      <c r="X449" s="19">
        <v>2</v>
      </c>
    </row>
    <row r="450" spans="1:24" x14ac:dyDescent="0.2">
      <c r="A450" s="69"/>
      <c r="B450" s="69"/>
      <c r="C450" s="20" t="s">
        <v>286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1</v>
      </c>
      <c r="T450" s="19">
        <v>1</v>
      </c>
      <c r="U450" s="19">
        <v>1</v>
      </c>
      <c r="V450" s="19">
        <v>1</v>
      </c>
      <c r="W450" s="19">
        <v>1</v>
      </c>
      <c r="X450" s="19">
        <v>1</v>
      </c>
    </row>
    <row r="451" spans="1:24" x14ac:dyDescent="0.2">
      <c r="A451" s="69"/>
      <c r="B451" s="69" t="s">
        <v>310</v>
      </c>
      <c r="C451" s="20" t="s">
        <v>74</v>
      </c>
      <c r="D451" s="19">
        <v>0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1</v>
      </c>
      <c r="K451" s="19">
        <v>1</v>
      </c>
      <c r="L451" s="19">
        <v>2</v>
      </c>
      <c r="M451" s="19">
        <v>0</v>
      </c>
      <c r="N451" s="19">
        <v>0</v>
      </c>
      <c r="O451" s="19">
        <v>0</v>
      </c>
      <c r="P451" s="19">
        <v>0</v>
      </c>
      <c r="Q451" s="19">
        <v>3</v>
      </c>
      <c r="R451" s="19">
        <v>0</v>
      </c>
      <c r="S451" s="19">
        <v>0</v>
      </c>
      <c r="T451" s="19">
        <v>0</v>
      </c>
      <c r="U451" s="19">
        <v>0</v>
      </c>
      <c r="V451" s="19">
        <v>1</v>
      </c>
      <c r="W451" s="19">
        <v>4</v>
      </c>
      <c r="X451" s="19">
        <v>2</v>
      </c>
    </row>
    <row r="452" spans="1:24" x14ac:dyDescent="0.2">
      <c r="A452" s="69"/>
      <c r="B452" s="69"/>
      <c r="C452" s="20" t="s">
        <v>68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1</v>
      </c>
      <c r="Q452" s="19">
        <v>2</v>
      </c>
      <c r="R452" s="19">
        <v>2</v>
      </c>
      <c r="S452" s="19">
        <v>0</v>
      </c>
      <c r="T452" s="19">
        <v>0</v>
      </c>
      <c r="U452" s="19">
        <v>0</v>
      </c>
      <c r="V452" s="19">
        <v>1</v>
      </c>
      <c r="W452" s="19">
        <v>2</v>
      </c>
      <c r="X452" s="19">
        <v>2</v>
      </c>
    </row>
    <row r="453" spans="1:24" x14ac:dyDescent="0.2">
      <c r="A453" s="69"/>
      <c r="B453" s="69"/>
      <c r="C453" s="20" t="s">
        <v>119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1</v>
      </c>
      <c r="Q453" s="19">
        <v>2</v>
      </c>
      <c r="R453" s="19">
        <v>2</v>
      </c>
      <c r="S453" s="19">
        <v>0</v>
      </c>
      <c r="T453" s="19">
        <v>0</v>
      </c>
      <c r="U453" s="19">
        <v>0</v>
      </c>
      <c r="V453" s="19">
        <v>1</v>
      </c>
      <c r="W453" s="19">
        <v>2</v>
      </c>
      <c r="X453" s="19">
        <v>2</v>
      </c>
    </row>
    <row r="454" spans="1:24" x14ac:dyDescent="0.2">
      <c r="A454" s="69"/>
      <c r="B454" s="69"/>
      <c r="C454" s="20" t="s">
        <v>69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1</v>
      </c>
      <c r="Q454" s="19">
        <v>1</v>
      </c>
      <c r="R454" s="19">
        <v>2</v>
      </c>
      <c r="S454" s="19">
        <v>0</v>
      </c>
      <c r="T454" s="19">
        <v>0</v>
      </c>
      <c r="U454" s="19">
        <v>0</v>
      </c>
      <c r="V454" s="19">
        <v>1</v>
      </c>
      <c r="W454" s="19">
        <v>1</v>
      </c>
      <c r="X454" s="19">
        <v>2</v>
      </c>
    </row>
    <row r="455" spans="1:24" x14ac:dyDescent="0.2">
      <c r="A455" s="69"/>
      <c r="B455" s="69"/>
      <c r="C455" s="20" t="s">
        <v>114</v>
      </c>
      <c r="D455" s="19">
        <v>0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1</v>
      </c>
      <c r="Q455" s="19">
        <v>4</v>
      </c>
      <c r="R455" s="19">
        <v>2</v>
      </c>
      <c r="S455" s="19">
        <v>0</v>
      </c>
      <c r="T455" s="19">
        <v>0</v>
      </c>
      <c r="U455" s="19">
        <v>0</v>
      </c>
      <c r="V455" s="19">
        <v>1</v>
      </c>
      <c r="W455" s="19">
        <v>4</v>
      </c>
      <c r="X455" s="19">
        <v>2</v>
      </c>
    </row>
    <row r="456" spans="1:24" x14ac:dyDescent="0.2">
      <c r="A456" s="69" t="s">
        <v>51</v>
      </c>
      <c r="B456" s="69" t="s">
        <v>309</v>
      </c>
      <c r="C456" s="20" t="s">
        <v>74</v>
      </c>
      <c r="D456" s="19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1</v>
      </c>
      <c r="N456" s="19">
        <v>2</v>
      </c>
      <c r="O456" s="19">
        <v>3</v>
      </c>
      <c r="P456" s="19">
        <v>2</v>
      </c>
      <c r="Q456" s="19">
        <v>7</v>
      </c>
      <c r="R456" s="19">
        <v>4</v>
      </c>
      <c r="S456" s="19">
        <v>0</v>
      </c>
      <c r="T456" s="19">
        <v>0</v>
      </c>
      <c r="U456" s="19">
        <v>0</v>
      </c>
      <c r="V456" s="19">
        <v>3</v>
      </c>
      <c r="W456" s="19">
        <v>9</v>
      </c>
      <c r="X456" s="19">
        <v>7</v>
      </c>
    </row>
    <row r="457" spans="1:24" x14ac:dyDescent="0.2">
      <c r="A457" s="69"/>
      <c r="B457" s="69"/>
      <c r="C457" s="20" t="s">
        <v>65</v>
      </c>
      <c r="D457" s="19">
        <v>0</v>
      </c>
      <c r="E457" s="19">
        <v>0</v>
      </c>
      <c r="F457" s="19">
        <v>0</v>
      </c>
      <c r="G457" s="19">
        <v>1</v>
      </c>
      <c r="H457" s="19">
        <v>1</v>
      </c>
      <c r="I457" s="19">
        <v>2</v>
      </c>
      <c r="J457" s="19">
        <v>0</v>
      </c>
      <c r="K457" s="19">
        <v>0</v>
      </c>
      <c r="L457" s="19">
        <v>0</v>
      </c>
      <c r="M457" s="19">
        <v>0</v>
      </c>
      <c r="N457" s="19">
        <v>1</v>
      </c>
      <c r="O457" s="19">
        <v>0</v>
      </c>
      <c r="P457" s="19">
        <v>9</v>
      </c>
      <c r="Q457" s="19">
        <v>28</v>
      </c>
      <c r="R457" s="19">
        <v>18</v>
      </c>
      <c r="S457" s="19">
        <v>0</v>
      </c>
      <c r="T457" s="19">
        <v>0</v>
      </c>
      <c r="U457" s="19">
        <v>0</v>
      </c>
      <c r="V457" s="19">
        <v>10</v>
      </c>
      <c r="W457" s="19">
        <v>30</v>
      </c>
      <c r="X457" s="19">
        <v>20</v>
      </c>
    </row>
    <row r="458" spans="1:24" x14ac:dyDescent="0.2">
      <c r="A458" s="69"/>
      <c r="B458" s="69"/>
      <c r="C458" s="20" t="s">
        <v>66</v>
      </c>
      <c r="D458" s="19">
        <v>0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>
        <v>1</v>
      </c>
      <c r="K458" s="19">
        <v>1</v>
      </c>
      <c r="L458" s="19">
        <v>2</v>
      </c>
      <c r="M458" s="19">
        <v>0</v>
      </c>
      <c r="N458" s="19">
        <v>0</v>
      </c>
      <c r="O458" s="19">
        <v>0</v>
      </c>
      <c r="P458" s="19">
        <v>5</v>
      </c>
      <c r="Q458" s="19">
        <v>14</v>
      </c>
      <c r="R458" s="19">
        <v>11</v>
      </c>
      <c r="S458" s="19">
        <v>0</v>
      </c>
      <c r="T458" s="19">
        <v>0</v>
      </c>
      <c r="U458" s="19">
        <v>0</v>
      </c>
      <c r="V458" s="19">
        <v>6</v>
      </c>
      <c r="W458" s="19">
        <v>15</v>
      </c>
      <c r="X458" s="19">
        <v>13</v>
      </c>
    </row>
    <row r="459" spans="1:24" x14ac:dyDescent="0.2">
      <c r="A459" s="69"/>
      <c r="B459" s="69"/>
      <c r="C459" s="20" t="s">
        <v>118</v>
      </c>
      <c r="D459" s="19">
        <v>0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1</v>
      </c>
      <c r="Q459" s="19">
        <v>2</v>
      </c>
      <c r="R459" s="19">
        <v>2</v>
      </c>
      <c r="S459" s="19">
        <v>0</v>
      </c>
      <c r="T459" s="19">
        <v>0</v>
      </c>
      <c r="U459" s="19">
        <v>0</v>
      </c>
      <c r="V459" s="19">
        <v>1</v>
      </c>
      <c r="W459" s="19">
        <v>2</v>
      </c>
      <c r="X459" s="19">
        <v>2</v>
      </c>
    </row>
    <row r="460" spans="1:24" x14ac:dyDescent="0.2">
      <c r="A460" s="69"/>
      <c r="B460" s="69"/>
      <c r="C460" s="20" t="s">
        <v>67</v>
      </c>
      <c r="D460" s="19">
        <v>0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1</v>
      </c>
      <c r="K460" s="19">
        <v>1</v>
      </c>
      <c r="L460" s="19">
        <v>2</v>
      </c>
      <c r="M460" s="19">
        <v>4</v>
      </c>
      <c r="N460" s="19">
        <v>10</v>
      </c>
      <c r="O460" s="19">
        <v>8</v>
      </c>
      <c r="P460" s="19">
        <v>2</v>
      </c>
      <c r="Q460" s="19">
        <v>9</v>
      </c>
      <c r="R460" s="19">
        <v>4</v>
      </c>
      <c r="S460" s="19">
        <v>0</v>
      </c>
      <c r="T460" s="19">
        <v>0</v>
      </c>
      <c r="U460" s="19">
        <v>0</v>
      </c>
      <c r="V460" s="19">
        <v>7</v>
      </c>
      <c r="W460" s="19">
        <v>20</v>
      </c>
      <c r="X460" s="19">
        <v>14</v>
      </c>
    </row>
    <row r="461" spans="1:24" x14ac:dyDescent="0.2">
      <c r="A461" s="69"/>
      <c r="B461" s="69"/>
      <c r="C461" s="20" t="s">
        <v>79</v>
      </c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3</v>
      </c>
      <c r="Q461" s="19">
        <v>8</v>
      </c>
      <c r="R461" s="19">
        <v>7</v>
      </c>
      <c r="S461" s="19">
        <v>0</v>
      </c>
      <c r="T461" s="19">
        <v>0</v>
      </c>
      <c r="U461" s="19">
        <v>0</v>
      </c>
      <c r="V461" s="19">
        <v>3</v>
      </c>
      <c r="W461" s="19">
        <v>8</v>
      </c>
      <c r="X461" s="19">
        <v>7</v>
      </c>
    </row>
    <row r="462" spans="1:24" x14ac:dyDescent="0.2">
      <c r="A462" s="69"/>
      <c r="B462" s="69"/>
      <c r="C462" s="20" t="s">
        <v>100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1</v>
      </c>
      <c r="Q462" s="19">
        <v>6</v>
      </c>
      <c r="R462" s="19">
        <v>2</v>
      </c>
      <c r="S462" s="19">
        <v>0</v>
      </c>
      <c r="T462" s="19">
        <v>0</v>
      </c>
      <c r="U462" s="19">
        <v>0</v>
      </c>
      <c r="V462" s="19">
        <v>1</v>
      </c>
      <c r="W462" s="19">
        <v>6</v>
      </c>
      <c r="X462" s="19">
        <v>2</v>
      </c>
    </row>
    <row r="463" spans="1:24" x14ac:dyDescent="0.2">
      <c r="A463" s="69"/>
      <c r="B463" s="69"/>
      <c r="C463" s="20" t="s">
        <v>119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1</v>
      </c>
      <c r="K463" s="19">
        <v>1</v>
      </c>
      <c r="L463" s="19">
        <v>2</v>
      </c>
      <c r="M463" s="19">
        <v>0</v>
      </c>
      <c r="N463" s="19">
        <v>1</v>
      </c>
      <c r="O463" s="19">
        <v>0</v>
      </c>
      <c r="P463" s="19">
        <v>1</v>
      </c>
      <c r="Q463" s="19">
        <v>3</v>
      </c>
      <c r="R463" s="19">
        <v>2</v>
      </c>
      <c r="S463" s="19">
        <v>0</v>
      </c>
      <c r="T463" s="19">
        <v>0</v>
      </c>
      <c r="U463" s="19">
        <v>0</v>
      </c>
      <c r="V463" s="19">
        <v>2</v>
      </c>
      <c r="W463" s="19">
        <v>5</v>
      </c>
      <c r="X463" s="19">
        <v>4</v>
      </c>
    </row>
    <row r="464" spans="1:24" x14ac:dyDescent="0.2">
      <c r="A464" s="69"/>
      <c r="B464" s="69"/>
      <c r="C464" s="20" t="s">
        <v>69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1</v>
      </c>
      <c r="Q464" s="19">
        <v>1</v>
      </c>
      <c r="R464" s="19">
        <v>1</v>
      </c>
      <c r="S464" s="19">
        <v>0</v>
      </c>
      <c r="T464" s="19">
        <v>0</v>
      </c>
      <c r="U464" s="19">
        <v>0</v>
      </c>
      <c r="V464" s="19">
        <v>1</v>
      </c>
      <c r="W464" s="19">
        <v>1</v>
      </c>
      <c r="X464" s="19">
        <v>1</v>
      </c>
    </row>
    <row r="465" spans="1:24" x14ac:dyDescent="0.2">
      <c r="A465" s="69"/>
      <c r="B465" s="69"/>
      <c r="C465" s="20" t="s">
        <v>87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1</v>
      </c>
      <c r="Q465" s="19">
        <v>2</v>
      </c>
      <c r="R465" s="19">
        <v>2</v>
      </c>
      <c r="S465" s="19">
        <v>0</v>
      </c>
      <c r="T465" s="19">
        <v>0</v>
      </c>
      <c r="U465" s="19">
        <v>0</v>
      </c>
      <c r="V465" s="19">
        <v>1</v>
      </c>
      <c r="W465" s="19">
        <v>2</v>
      </c>
      <c r="X465" s="19">
        <v>2</v>
      </c>
    </row>
    <row r="466" spans="1:24" x14ac:dyDescent="0.2">
      <c r="A466" s="69"/>
      <c r="B466" s="69"/>
      <c r="C466" s="20" t="s">
        <v>70</v>
      </c>
      <c r="D466" s="19">
        <v>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1</v>
      </c>
      <c r="N466" s="19">
        <v>1</v>
      </c>
      <c r="O466" s="19">
        <v>2</v>
      </c>
      <c r="P466" s="19">
        <v>0</v>
      </c>
      <c r="Q466" s="19">
        <v>5</v>
      </c>
      <c r="R466" s="19">
        <v>0</v>
      </c>
      <c r="S466" s="19">
        <v>0</v>
      </c>
      <c r="T466" s="19">
        <v>0</v>
      </c>
      <c r="U466" s="19">
        <v>0</v>
      </c>
      <c r="V466" s="19">
        <v>1</v>
      </c>
      <c r="W466" s="19">
        <v>6</v>
      </c>
      <c r="X466" s="19">
        <v>2</v>
      </c>
    </row>
    <row r="467" spans="1:24" x14ac:dyDescent="0.2">
      <c r="A467" s="69"/>
      <c r="B467" s="69"/>
      <c r="C467" s="20" t="s">
        <v>72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3</v>
      </c>
      <c r="Q467" s="19">
        <v>8</v>
      </c>
      <c r="R467" s="19">
        <v>6</v>
      </c>
      <c r="S467" s="19">
        <v>0</v>
      </c>
      <c r="T467" s="19">
        <v>0</v>
      </c>
      <c r="U467" s="19">
        <v>0</v>
      </c>
      <c r="V467" s="19">
        <v>3</v>
      </c>
      <c r="W467" s="19">
        <v>8</v>
      </c>
      <c r="X467" s="19">
        <v>6</v>
      </c>
    </row>
    <row r="468" spans="1:24" x14ac:dyDescent="0.2">
      <c r="A468" s="69"/>
      <c r="B468" s="69"/>
      <c r="C468" s="20" t="s">
        <v>80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2</v>
      </c>
      <c r="Q468" s="19">
        <v>7</v>
      </c>
      <c r="R468" s="19">
        <v>4</v>
      </c>
      <c r="S468" s="19">
        <v>0</v>
      </c>
      <c r="T468" s="19">
        <v>0</v>
      </c>
      <c r="U468" s="19">
        <v>0</v>
      </c>
      <c r="V468" s="19">
        <v>2</v>
      </c>
      <c r="W468" s="19">
        <v>7</v>
      </c>
      <c r="X468" s="19">
        <v>4</v>
      </c>
    </row>
    <row r="469" spans="1:24" x14ac:dyDescent="0.2">
      <c r="A469" s="69"/>
      <c r="B469" s="69"/>
      <c r="C469" s="20" t="s">
        <v>287</v>
      </c>
      <c r="D469" s="19">
        <v>1</v>
      </c>
      <c r="E469" s="19">
        <v>1</v>
      </c>
      <c r="F469" s="19">
        <v>1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1</v>
      </c>
      <c r="W469" s="19">
        <v>1</v>
      </c>
      <c r="X469" s="19">
        <v>1</v>
      </c>
    </row>
    <row r="470" spans="1:24" ht="28.5" x14ac:dyDescent="0.2">
      <c r="A470" s="69"/>
      <c r="B470" s="69"/>
      <c r="C470" s="20" t="s">
        <v>208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1</v>
      </c>
      <c r="N470" s="19">
        <v>1</v>
      </c>
      <c r="O470" s="19">
        <v>2</v>
      </c>
      <c r="P470" s="19">
        <v>0</v>
      </c>
      <c r="Q470" s="19">
        <v>1</v>
      </c>
      <c r="R470" s="19">
        <v>0</v>
      </c>
      <c r="S470" s="19">
        <v>0</v>
      </c>
      <c r="T470" s="19">
        <v>0</v>
      </c>
      <c r="U470" s="19">
        <v>0</v>
      </c>
      <c r="V470" s="19">
        <v>1</v>
      </c>
      <c r="W470" s="19">
        <v>2</v>
      </c>
      <c r="X470" s="19">
        <v>2</v>
      </c>
    </row>
    <row r="471" spans="1:24" x14ac:dyDescent="0.2">
      <c r="A471" s="69"/>
      <c r="B471" s="69"/>
      <c r="C471" s="20" t="s">
        <v>97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1</v>
      </c>
      <c r="Q471" s="19">
        <v>1</v>
      </c>
      <c r="R471" s="19">
        <v>2</v>
      </c>
      <c r="S471" s="19">
        <v>0</v>
      </c>
      <c r="T471" s="19">
        <v>1</v>
      </c>
      <c r="U471" s="19">
        <v>0</v>
      </c>
      <c r="V471" s="19">
        <v>1</v>
      </c>
      <c r="W471" s="19">
        <v>2</v>
      </c>
      <c r="X471" s="19">
        <v>2</v>
      </c>
    </row>
    <row r="472" spans="1:24" x14ac:dyDescent="0.2">
      <c r="A472" s="69"/>
      <c r="B472" s="69"/>
      <c r="C472" s="20" t="s">
        <v>73</v>
      </c>
      <c r="D472" s="19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1</v>
      </c>
      <c r="N472" s="19">
        <v>1</v>
      </c>
      <c r="O472" s="19">
        <v>1</v>
      </c>
      <c r="P472" s="19">
        <v>1</v>
      </c>
      <c r="Q472" s="19">
        <v>2</v>
      </c>
      <c r="R472" s="19">
        <v>2</v>
      </c>
      <c r="S472" s="19">
        <v>0</v>
      </c>
      <c r="T472" s="19">
        <v>0</v>
      </c>
      <c r="U472" s="19">
        <v>0</v>
      </c>
      <c r="V472" s="19">
        <v>2</v>
      </c>
      <c r="W472" s="19">
        <v>3</v>
      </c>
      <c r="X472" s="19">
        <v>3</v>
      </c>
    </row>
    <row r="473" spans="1:24" ht="28.5" x14ac:dyDescent="0.2">
      <c r="A473" s="69"/>
      <c r="B473" s="69"/>
      <c r="C473" s="20" t="s">
        <v>288</v>
      </c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1</v>
      </c>
      <c r="N473" s="19">
        <v>1</v>
      </c>
      <c r="O473" s="19">
        <v>2</v>
      </c>
      <c r="P473" s="19">
        <v>0</v>
      </c>
      <c r="Q473" s="19">
        <v>1</v>
      </c>
      <c r="R473" s="19">
        <v>0</v>
      </c>
      <c r="S473" s="19">
        <v>0</v>
      </c>
      <c r="T473" s="19">
        <v>0</v>
      </c>
      <c r="U473" s="19">
        <v>0</v>
      </c>
      <c r="V473" s="19">
        <v>1</v>
      </c>
      <c r="W473" s="19">
        <v>2</v>
      </c>
      <c r="X473" s="19">
        <v>2</v>
      </c>
    </row>
    <row r="474" spans="1:24" x14ac:dyDescent="0.2">
      <c r="A474" s="69"/>
      <c r="B474" s="69"/>
      <c r="C474" s="20" t="s">
        <v>289</v>
      </c>
      <c r="D474" s="19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1</v>
      </c>
      <c r="Q474" s="19">
        <v>1</v>
      </c>
      <c r="R474" s="19">
        <v>1</v>
      </c>
      <c r="S474" s="19">
        <v>0</v>
      </c>
      <c r="T474" s="19">
        <v>0</v>
      </c>
      <c r="U474" s="19">
        <v>0</v>
      </c>
      <c r="V474" s="19">
        <v>1</v>
      </c>
      <c r="W474" s="19">
        <v>1</v>
      </c>
      <c r="X474" s="19">
        <v>1</v>
      </c>
    </row>
    <row r="475" spans="1:24" x14ac:dyDescent="0.2">
      <c r="A475" s="69"/>
      <c r="B475" s="69"/>
      <c r="C475" s="20" t="s">
        <v>114</v>
      </c>
      <c r="D475" s="19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2</v>
      </c>
      <c r="Q475" s="19">
        <v>5</v>
      </c>
      <c r="R475" s="19">
        <v>4</v>
      </c>
      <c r="S475" s="19">
        <v>0</v>
      </c>
      <c r="T475" s="19">
        <v>0</v>
      </c>
      <c r="U475" s="19">
        <v>0</v>
      </c>
      <c r="V475" s="19">
        <v>2</v>
      </c>
      <c r="W475" s="19">
        <v>5</v>
      </c>
      <c r="X475" s="19">
        <v>4</v>
      </c>
    </row>
    <row r="476" spans="1:24" x14ac:dyDescent="0.2">
      <c r="A476" s="69"/>
      <c r="B476" s="69"/>
      <c r="C476" s="20" t="s">
        <v>130</v>
      </c>
      <c r="D476" s="19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1</v>
      </c>
      <c r="Q476" s="19">
        <v>1</v>
      </c>
      <c r="R476" s="19">
        <v>1</v>
      </c>
      <c r="S476" s="19">
        <v>0</v>
      </c>
      <c r="T476" s="19">
        <v>0</v>
      </c>
      <c r="U476" s="19">
        <v>0</v>
      </c>
      <c r="V476" s="19">
        <v>1</v>
      </c>
      <c r="W476" s="19">
        <v>1</v>
      </c>
      <c r="X476" s="19">
        <v>1</v>
      </c>
    </row>
    <row r="477" spans="1:24" x14ac:dyDescent="0.2">
      <c r="A477" s="69"/>
      <c r="B477" s="69"/>
      <c r="C477" s="20" t="s">
        <v>290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1</v>
      </c>
      <c r="Q477" s="19">
        <v>1</v>
      </c>
      <c r="R477" s="19">
        <v>1</v>
      </c>
      <c r="S477" s="19">
        <v>0</v>
      </c>
      <c r="T477" s="19">
        <v>0</v>
      </c>
      <c r="U477" s="19">
        <v>0</v>
      </c>
      <c r="V477" s="19">
        <v>1</v>
      </c>
      <c r="W477" s="19">
        <v>1</v>
      </c>
      <c r="X477" s="19">
        <v>1</v>
      </c>
    </row>
    <row r="478" spans="1:24" ht="14.25" customHeight="1" x14ac:dyDescent="0.2">
      <c r="A478" s="69"/>
      <c r="B478" s="69" t="s">
        <v>310</v>
      </c>
      <c r="C478" s="20" t="s">
        <v>74</v>
      </c>
      <c r="D478" s="19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1</v>
      </c>
      <c r="K478" s="19">
        <v>1</v>
      </c>
      <c r="L478" s="19">
        <v>2</v>
      </c>
      <c r="M478" s="19">
        <v>0</v>
      </c>
      <c r="N478" s="19">
        <v>0</v>
      </c>
      <c r="O478" s="19">
        <v>0</v>
      </c>
      <c r="P478" s="19">
        <v>1</v>
      </c>
      <c r="Q478" s="19">
        <v>4</v>
      </c>
      <c r="R478" s="19">
        <v>2</v>
      </c>
      <c r="S478" s="19">
        <v>0</v>
      </c>
      <c r="T478" s="19">
        <v>0</v>
      </c>
      <c r="U478" s="19">
        <v>0</v>
      </c>
      <c r="V478" s="19">
        <v>2</v>
      </c>
      <c r="W478" s="19">
        <v>5</v>
      </c>
      <c r="X478" s="19">
        <v>4</v>
      </c>
    </row>
    <row r="479" spans="1:24" x14ac:dyDescent="0.2">
      <c r="A479" s="69"/>
      <c r="B479" s="69"/>
      <c r="C479" s="20" t="s">
        <v>65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1</v>
      </c>
      <c r="N479" s="19">
        <v>1</v>
      </c>
      <c r="O479" s="19">
        <v>2</v>
      </c>
      <c r="P479" s="19">
        <v>7</v>
      </c>
      <c r="Q479" s="19">
        <v>12</v>
      </c>
      <c r="R479" s="19">
        <v>12</v>
      </c>
      <c r="S479" s="19">
        <v>0</v>
      </c>
      <c r="T479" s="19">
        <v>0</v>
      </c>
      <c r="U479" s="19">
        <v>0</v>
      </c>
      <c r="V479" s="19">
        <v>8</v>
      </c>
      <c r="W479" s="19">
        <v>13</v>
      </c>
      <c r="X479" s="19">
        <v>14</v>
      </c>
    </row>
    <row r="480" spans="1:24" x14ac:dyDescent="0.2">
      <c r="A480" s="69"/>
      <c r="B480" s="69"/>
      <c r="C480" s="20" t="s">
        <v>66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1</v>
      </c>
      <c r="K480" s="19">
        <v>1</v>
      </c>
      <c r="L480" s="19">
        <v>2</v>
      </c>
      <c r="M480" s="19">
        <v>2</v>
      </c>
      <c r="N480" s="19">
        <v>4</v>
      </c>
      <c r="O480" s="19">
        <v>4</v>
      </c>
      <c r="P480" s="19">
        <v>10</v>
      </c>
      <c r="Q480" s="19">
        <v>23</v>
      </c>
      <c r="R480" s="19">
        <v>19</v>
      </c>
      <c r="S480" s="19">
        <v>0</v>
      </c>
      <c r="T480" s="19">
        <v>1</v>
      </c>
      <c r="U480" s="19">
        <v>0</v>
      </c>
      <c r="V480" s="19">
        <v>13</v>
      </c>
      <c r="W480" s="19">
        <v>29</v>
      </c>
      <c r="X480" s="19">
        <v>25</v>
      </c>
    </row>
    <row r="481" spans="1:24" x14ac:dyDescent="0.2">
      <c r="A481" s="69"/>
      <c r="B481" s="69"/>
      <c r="C481" s="20" t="s">
        <v>67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2</v>
      </c>
      <c r="Q481" s="19">
        <v>7</v>
      </c>
      <c r="R481" s="19">
        <v>4</v>
      </c>
      <c r="S481" s="19">
        <v>0</v>
      </c>
      <c r="T481" s="19">
        <v>0</v>
      </c>
      <c r="U481" s="19">
        <v>0</v>
      </c>
      <c r="V481" s="19">
        <v>2</v>
      </c>
      <c r="W481" s="19">
        <v>7</v>
      </c>
      <c r="X481" s="19">
        <v>4</v>
      </c>
    </row>
    <row r="482" spans="1:24" x14ac:dyDescent="0.2">
      <c r="A482" s="69"/>
      <c r="B482" s="69"/>
      <c r="C482" s="20" t="s">
        <v>79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1</v>
      </c>
      <c r="K482" s="19">
        <v>2</v>
      </c>
      <c r="L482" s="19">
        <v>2</v>
      </c>
      <c r="M482" s="19">
        <v>0</v>
      </c>
      <c r="N482" s="19">
        <v>0</v>
      </c>
      <c r="O482" s="19">
        <v>0</v>
      </c>
      <c r="P482" s="19">
        <v>3</v>
      </c>
      <c r="Q482" s="19">
        <v>8</v>
      </c>
      <c r="R482" s="19">
        <v>6</v>
      </c>
      <c r="S482" s="19">
        <v>0</v>
      </c>
      <c r="T482" s="19">
        <v>0</v>
      </c>
      <c r="U482" s="19">
        <v>0</v>
      </c>
      <c r="V482" s="19">
        <v>4</v>
      </c>
      <c r="W482" s="19">
        <v>10</v>
      </c>
      <c r="X482" s="19">
        <v>8</v>
      </c>
    </row>
    <row r="483" spans="1:24" x14ac:dyDescent="0.2">
      <c r="A483" s="69"/>
      <c r="B483" s="69"/>
      <c r="C483" s="20" t="s">
        <v>129</v>
      </c>
      <c r="D483" s="19">
        <v>0</v>
      </c>
      <c r="E483" s="19">
        <v>0</v>
      </c>
      <c r="F483" s="19">
        <v>0</v>
      </c>
      <c r="G483" s="19">
        <v>1</v>
      </c>
      <c r="H483" s="19">
        <v>1</v>
      </c>
      <c r="I483" s="19">
        <v>1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1</v>
      </c>
      <c r="W483" s="19">
        <v>1</v>
      </c>
      <c r="X483" s="19">
        <v>1</v>
      </c>
    </row>
    <row r="484" spans="1:24" x14ac:dyDescent="0.2">
      <c r="A484" s="69"/>
      <c r="B484" s="69"/>
      <c r="C484" s="20" t="s">
        <v>69</v>
      </c>
      <c r="D484" s="19">
        <v>0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1</v>
      </c>
      <c r="Q484" s="19">
        <v>1</v>
      </c>
      <c r="R484" s="19">
        <v>1</v>
      </c>
      <c r="S484" s="19">
        <v>0</v>
      </c>
      <c r="T484" s="19">
        <v>0</v>
      </c>
      <c r="U484" s="19">
        <v>0</v>
      </c>
      <c r="V484" s="19">
        <v>1</v>
      </c>
      <c r="W484" s="19">
        <v>1</v>
      </c>
      <c r="X484" s="19">
        <v>1</v>
      </c>
    </row>
    <row r="485" spans="1:24" x14ac:dyDescent="0.2">
      <c r="A485" s="69"/>
      <c r="B485" s="69"/>
      <c r="C485" s="20" t="s">
        <v>165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1</v>
      </c>
      <c r="T485" s="19">
        <v>0</v>
      </c>
      <c r="U485" s="19">
        <v>2</v>
      </c>
      <c r="V485" s="19">
        <v>1</v>
      </c>
      <c r="W485" s="19">
        <v>0</v>
      </c>
      <c r="X485" s="19">
        <v>2</v>
      </c>
    </row>
    <row r="486" spans="1:24" x14ac:dyDescent="0.2">
      <c r="A486" s="69"/>
      <c r="B486" s="69"/>
      <c r="C486" s="20" t="s">
        <v>75</v>
      </c>
      <c r="D486" s="19">
        <v>0</v>
      </c>
      <c r="E486" s="19">
        <v>0</v>
      </c>
      <c r="F486" s="19">
        <v>0</v>
      </c>
      <c r="G486" s="19">
        <v>1</v>
      </c>
      <c r="H486" s="19">
        <v>1</v>
      </c>
      <c r="I486" s="19">
        <v>1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1</v>
      </c>
      <c r="Q486" s="19">
        <v>2</v>
      </c>
      <c r="R486" s="19">
        <v>2</v>
      </c>
      <c r="S486" s="19">
        <v>0</v>
      </c>
      <c r="T486" s="19">
        <v>0</v>
      </c>
      <c r="U486" s="19">
        <v>0</v>
      </c>
      <c r="V486" s="19">
        <v>2</v>
      </c>
      <c r="W486" s="19">
        <v>3</v>
      </c>
      <c r="X486" s="19">
        <v>3</v>
      </c>
    </row>
    <row r="487" spans="1:24" x14ac:dyDescent="0.2">
      <c r="A487" s="69"/>
      <c r="B487" s="69"/>
      <c r="C487" s="20" t="s">
        <v>70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1</v>
      </c>
      <c r="Q487" s="19">
        <v>3</v>
      </c>
      <c r="R487" s="19">
        <v>2</v>
      </c>
      <c r="S487" s="19">
        <v>0</v>
      </c>
      <c r="T487" s="19">
        <v>0</v>
      </c>
      <c r="U487" s="19">
        <v>0</v>
      </c>
      <c r="V487" s="19">
        <v>1</v>
      </c>
      <c r="W487" s="19">
        <v>3</v>
      </c>
      <c r="X487" s="19">
        <v>2</v>
      </c>
    </row>
    <row r="488" spans="1:24" x14ac:dyDescent="0.2">
      <c r="A488" s="69"/>
      <c r="B488" s="69"/>
      <c r="C488" s="20" t="s">
        <v>103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1</v>
      </c>
      <c r="Q488" s="19">
        <v>4</v>
      </c>
      <c r="R488" s="19">
        <v>2</v>
      </c>
      <c r="S488" s="19">
        <v>0</v>
      </c>
      <c r="T488" s="19">
        <v>0</v>
      </c>
      <c r="U488" s="19">
        <v>0</v>
      </c>
      <c r="V488" s="19">
        <v>1</v>
      </c>
      <c r="W488" s="19">
        <v>4</v>
      </c>
      <c r="X488" s="19">
        <v>2</v>
      </c>
    </row>
    <row r="489" spans="1:24" x14ac:dyDescent="0.2">
      <c r="A489" s="69"/>
      <c r="B489" s="69"/>
      <c r="C489" s="20" t="s">
        <v>104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1</v>
      </c>
      <c r="T489" s="19">
        <v>1</v>
      </c>
      <c r="U489" s="19">
        <v>2</v>
      </c>
      <c r="V489" s="19">
        <v>1</v>
      </c>
      <c r="W489" s="19">
        <v>1</v>
      </c>
      <c r="X489" s="19">
        <v>2</v>
      </c>
    </row>
    <row r="490" spans="1:24" x14ac:dyDescent="0.2">
      <c r="A490" s="69"/>
      <c r="B490" s="69"/>
      <c r="C490" s="20" t="s">
        <v>105</v>
      </c>
      <c r="D490" s="19">
        <v>1</v>
      </c>
      <c r="E490" s="19">
        <v>2</v>
      </c>
      <c r="F490" s="19">
        <v>2</v>
      </c>
      <c r="G490" s="19">
        <v>0</v>
      </c>
      <c r="H490" s="19">
        <v>0</v>
      </c>
      <c r="I490" s="19">
        <v>0</v>
      </c>
      <c r="J490" s="19">
        <v>0</v>
      </c>
      <c r="K490" s="19">
        <v>1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1</v>
      </c>
      <c r="R490" s="19">
        <v>0</v>
      </c>
      <c r="S490" s="19">
        <v>0</v>
      </c>
      <c r="T490" s="19">
        <v>0</v>
      </c>
      <c r="U490" s="19">
        <v>0</v>
      </c>
      <c r="V490" s="19">
        <v>1</v>
      </c>
      <c r="W490" s="19">
        <v>4</v>
      </c>
      <c r="X490" s="19">
        <v>2</v>
      </c>
    </row>
    <row r="491" spans="1:24" x14ac:dyDescent="0.2">
      <c r="A491" s="69"/>
      <c r="B491" s="69"/>
      <c r="C491" s="20" t="s">
        <v>166</v>
      </c>
      <c r="D491" s="19">
        <v>0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1</v>
      </c>
      <c r="N491" s="19">
        <v>1</v>
      </c>
      <c r="O491" s="19">
        <v>2</v>
      </c>
      <c r="P491" s="19">
        <v>0</v>
      </c>
      <c r="Q491" s="19">
        <v>1</v>
      </c>
      <c r="R491" s="19">
        <v>0</v>
      </c>
      <c r="S491" s="19">
        <v>0</v>
      </c>
      <c r="T491" s="19">
        <v>0</v>
      </c>
      <c r="U491" s="19">
        <v>0</v>
      </c>
      <c r="V491" s="19">
        <v>1</v>
      </c>
      <c r="W491" s="19">
        <v>2</v>
      </c>
      <c r="X491" s="19">
        <v>2</v>
      </c>
    </row>
    <row r="492" spans="1:24" x14ac:dyDescent="0.2">
      <c r="A492" s="69"/>
      <c r="B492" s="69"/>
      <c r="C492" s="20" t="s">
        <v>73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1</v>
      </c>
      <c r="Q492" s="19">
        <v>1</v>
      </c>
      <c r="R492" s="19">
        <v>1</v>
      </c>
      <c r="S492" s="19">
        <v>0</v>
      </c>
      <c r="T492" s="19">
        <v>0</v>
      </c>
      <c r="U492" s="19">
        <v>0</v>
      </c>
      <c r="V492" s="19">
        <v>1</v>
      </c>
      <c r="W492" s="19">
        <v>1</v>
      </c>
      <c r="X492" s="19">
        <v>1</v>
      </c>
    </row>
    <row r="493" spans="1:24" x14ac:dyDescent="0.2">
      <c r="A493" s="69"/>
      <c r="B493" s="69"/>
      <c r="C493" s="20" t="s">
        <v>171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1</v>
      </c>
      <c r="Q493" s="19">
        <v>2</v>
      </c>
      <c r="R493" s="19">
        <v>2</v>
      </c>
      <c r="S493" s="19">
        <v>0</v>
      </c>
      <c r="T493" s="19">
        <v>0</v>
      </c>
      <c r="U493" s="19">
        <v>0</v>
      </c>
      <c r="V493" s="19">
        <v>1</v>
      </c>
      <c r="W493" s="19">
        <v>2</v>
      </c>
      <c r="X493" s="19">
        <v>2</v>
      </c>
    </row>
    <row r="494" spans="1:24" x14ac:dyDescent="0.2">
      <c r="A494" s="69"/>
      <c r="B494" s="69"/>
      <c r="C494" s="20" t="s">
        <v>167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1</v>
      </c>
      <c r="Q494" s="19">
        <v>2</v>
      </c>
      <c r="R494" s="19">
        <v>2</v>
      </c>
      <c r="S494" s="19">
        <v>0</v>
      </c>
      <c r="T494" s="19">
        <v>0</v>
      </c>
      <c r="U494" s="19">
        <v>0</v>
      </c>
      <c r="V494" s="19">
        <v>1</v>
      </c>
      <c r="W494" s="19">
        <v>2</v>
      </c>
      <c r="X494" s="19">
        <v>2</v>
      </c>
    </row>
    <row r="495" spans="1:24" ht="28.5" x14ac:dyDescent="0.2">
      <c r="A495" s="69"/>
      <c r="B495" s="69"/>
      <c r="C495" s="20" t="s">
        <v>168</v>
      </c>
      <c r="D495" s="19">
        <v>0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1</v>
      </c>
      <c r="Q495" s="19">
        <v>2</v>
      </c>
      <c r="R495" s="19">
        <v>2</v>
      </c>
      <c r="S495" s="19">
        <v>0</v>
      </c>
      <c r="T495" s="19">
        <v>0</v>
      </c>
      <c r="U495" s="19">
        <v>0</v>
      </c>
      <c r="V495" s="19">
        <v>1</v>
      </c>
      <c r="W495" s="19">
        <v>2</v>
      </c>
      <c r="X495" s="19">
        <v>2</v>
      </c>
    </row>
    <row r="496" spans="1:24" ht="28.5" x14ac:dyDescent="0.2">
      <c r="A496" s="69"/>
      <c r="B496" s="69"/>
      <c r="C496" s="20" t="s">
        <v>169</v>
      </c>
      <c r="D496" s="19">
        <v>1</v>
      </c>
      <c r="E496" s="19">
        <v>1</v>
      </c>
      <c r="F496" s="19">
        <v>3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4</v>
      </c>
      <c r="R496" s="19">
        <v>0</v>
      </c>
      <c r="S496" s="19">
        <v>0</v>
      </c>
      <c r="T496" s="19">
        <v>0</v>
      </c>
      <c r="U496" s="19">
        <v>0</v>
      </c>
      <c r="V496" s="19">
        <v>1</v>
      </c>
      <c r="W496" s="19">
        <v>5</v>
      </c>
      <c r="X496" s="19">
        <v>3</v>
      </c>
    </row>
    <row r="497" spans="1:24" x14ac:dyDescent="0.2">
      <c r="A497" s="69"/>
      <c r="B497" s="69"/>
      <c r="C497" s="20" t="s">
        <v>172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1</v>
      </c>
      <c r="Q497" s="19">
        <v>1</v>
      </c>
      <c r="R497" s="19">
        <v>1</v>
      </c>
      <c r="S497" s="19">
        <v>0</v>
      </c>
      <c r="T497" s="19">
        <v>0</v>
      </c>
      <c r="U497" s="19">
        <v>0</v>
      </c>
      <c r="V497" s="19">
        <v>1</v>
      </c>
      <c r="W497" s="19">
        <v>1</v>
      </c>
      <c r="X497" s="19">
        <v>1</v>
      </c>
    </row>
    <row r="498" spans="1:24" ht="14.1" customHeight="1" x14ac:dyDescent="0.2">
      <c r="A498" s="69"/>
      <c r="B498" s="69"/>
      <c r="C498" s="20" t="s">
        <v>170</v>
      </c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1</v>
      </c>
      <c r="N498" s="19">
        <v>1</v>
      </c>
      <c r="O498" s="19">
        <v>2</v>
      </c>
      <c r="P498" s="19">
        <v>0</v>
      </c>
      <c r="Q498" s="19">
        <v>1</v>
      </c>
      <c r="R498" s="19">
        <v>0</v>
      </c>
      <c r="S498" s="19">
        <v>0</v>
      </c>
      <c r="T498" s="19">
        <v>0</v>
      </c>
      <c r="U498" s="19">
        <v>0</v>
      </c>
      <c r="V498" s="19">
        <v>1</v>
      </c>
      <c r="W498" s="19">
        <v>2</v>
      </c>
      <c r="X498" s="19">
        <v>2</v>
      </c>
    </row>
    <row r="499" spans="1:24" x14ac:dyDescent="0.2">
      <c r="A499" s="69" t="s">
        <v>52</v>
      </c>
      <c r="B499" s="69" t="s">
        <v>309</v>
      </c>
      <c r="C499" s="20" t="s">
        <v>66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1</v>
      </c>
      <c r="Q499" s="19">
        <v>2</v>
      </c>
      <c r="R499" s="19">
        <v>1</v>
      </c>
      <c r="S499" s="19">
        <v>0</v>
      </c>
      <c r="T499" s="19">
        <v>0</v>
      </c>
      <c r="U499" s="19">
        <v>0</v>
      </c>
      <c r="V499" s="19">
        <v>1</v>
      </c>
      <c r="W499" s="19">
        <v>2</v>
      </c>
      <c r="X499" s="19">
        <v>1</v>
      </c>
    </row>
    <row r="500" spans="1:24" x14ac:dyDescent="0.2">
      <c r="A500" s="69"/>
      <c r="B500" s="69"/>
      <c r="C500" s="20" t="s">
        <v>202</v>
      </c>
      <c r="D500" s="19">
        <v>0</v>
      </c>
      <c r="E500" s="19">
        <v>0</v>
      </c>
      <c r="F500" s="19">
        <v>0</v>
      </c>
      <c r="G500" s="19">
        <v>1</v>
      </c>
      <c r="H500" s="19">
        <v>1</v>
      </c>
      <c r="I500" s="19">
        <v>1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1</v>
      </c>
      <c r="W500" s="19">
        <v>1</v>
      </c>
      <c r="X500" s="19">
        <v>1</v>
      </c>
    </row>
    <row r="501" spans="1:24" ht="28.5" x14ac:dyDescent="0.2">
      <c r="A501" s="69"/>
      <c r="B501" s="20" t="s">
        <v>310</v>
      </c>
      <c r="C501" s="20" t="s">
        <v>69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1</v>
      </c>
      <c r="Q501" s="19">
        <v>1</v>
      </c>
      <c r="R501" s="19">
        <v>1</v>
      </c>
      <c r="S501" s="19">
        <v>0</v>
      </c>
      <c r="T501" s="19">
        <v>0</v>
      </c>
      <c r="U501" s="19">
        <v>0</v>
      </c>
      <c r="V501" s="19">
        <v>1</v>
      </c>
      <c r="W501" s="19">
        <v>1</v>
      </c>
      <c r="X501" s="19">
        <v>1</v>
      </c>
    </row>
    <row r="502" spans="1:24" ht="28.5" x14ac:dyDescent="0.2">
      <c r="A502" s="69" t="s">
        <v>53</v>
      </c>
      <c r="B502" s="20" t="s">
        <v>309</v>
      </c>
      <c r="C502" s="20" t="s">
        <v>66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1</v>
      </c>
      <c r="Q502" s="19">
        <v>2</v>
      </c>
      <c r="R502" s="19">
        <v>2</v>
      </c>
      <c r="S502" s="19">
        <v>0</v>
      </c>
      <c r="T502" s="19">
        <v>0</v>
      </c>
      <c r="U502" s="19">
        <v>0</v>
      </c>
      <c r="V502" s="19">
        <v>1</v>
      </c>
      <c r="W502" s="19">
        <v>2</v>
      </c>
      <c r="X502" s="19">
        <v>2</v>
      </c>
    </row>
    <row r="503" spans="1:24" x14ac:dyDescent="0.2">
      <c r="A503" s="69"/>
      <c r="B503" s="69" t="s">
        <v>310</v>
      </c>
      <c r="C503" s="20" t="s">
        <v>66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1</v>
      </c>
      <c r="K503" s="19">
        <v>1</v>
      </c>
      <c r="L503" s="19">
        <v>2</v>
      </c>
      <c r="M503" s="19">
        <v>0</v>
      </c>
      <c r="N503" s="19">
        <v>0</v>
      </c>
      <c r="O503" s="19">
        <v>0</v>
      </c>
      <c r="P503" s="19">
        <v>1</v>
      </c>
      <c r="Q503" s="19">
        <v>2</v>
      </c>
      <c r="R503" s="19">
        <v>1</v>
      </c>
      <c r="S503" s="19">
        <v>0</v>
      </c>
      <c r="T503" s="19">
        <v>0</v>
      </c>
      <c r="U503" s="19">
        <v>0</v>
      </c>
      <c r="V503" s="19">
        <v>2</v>
      </c>
      <c r="W503" s="19">
        <v>3</v>
      </c>
      <c r="X503" s="19">
        <v>3</v>
      </c>
    </row>
    <row r="504" spans="1:24" x14ac:dyDescent="0.2">
      <c r="A504" s="69"/>
      <c r="B504" s="69"/>
      <c r="C504" s="20" t="s">
        <v>129</v>
      </c>
      <c r="D504" s="19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1</v>
      </c>
      <c r="Q504" s="19">
        <v>1</v>
      </c>
      <c r="R504" s="19">
        <v>1</v>
      </c>
      <c r="S504" s="19">
        <v>0</v>
      </c>
      <c r="T504" s="19">
        <v>0</v>
      </c>
      <c r="U504" s="19">
        <v>0</v>
      </c>
      <c r="V504" s="19">
        <v>1</v>
      </c>
      <c r="W504" s="19">
        <v>1</v>
      </c>
      <c r="X504" s="19">
        <v>1</v>
      </c>
    </row>
    <row r="505" spans="1:24" x14ac:dyDescent="0.2">
      <c r="A505" s="69" t="s">
        <v>54</v>
      </c>
      <c r="B505" s="69" t="s">
        <v>309</v>
      </c>
      <c r="C505" s="20" t="s">
        <v>133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1</v>
      </c>
      <c r="K505" s="19">
        <v>2</v>
      </c>
      <c r="L505" s="19">
        <v>2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1</v>
      </c>
      <c r="W505" s="19">
        <v>2</v>
      </c>
      <c r="X505" s="19">
        <v>2</v>
      </c>
    </row>
    <row r="506" spans="1:24" x14ac:dyDescent="0.2">
      <c r="A506" s="69"/>
      <c r="B506" s="69"/>
      <c r="C506" s="20" t="s">
        <v>74</v>
      </c>
      <c r="D506" s="19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1</v>
      </c>
      <c r="K506" s="19">
        <v>1</v>
      </c>
      <c r="L506" s="19">
        <v>2</v>
      </c>
      <c r="M506" s="19">
        <v>0</v>
      </c>
      <c r="N506" s="19">
        <v>0</v>
      </c>
      <c r="O506" s="19">
        <v>0</v>
      </c>
      <c r="P506" s="19">
        <v>1</v>
      </c>
      <c r="Q506" s="19">
        <v>4</v>
      </c>
      <c r="R506" s="19">
        <v>2</v>
      </c>
      <c r="S506" s="19">
        <v>0</v>
      </c>
      <c r="T506" s="19">
        <v>0</v>
      </c>
      <c r="U506" s="19">
        <v>0</v>
      </c>
      <c r="V506" s="19">
        <v>2</v>
      </c>
      <c r="W506" s="19">
        <v>5</v>
      </c>
      <c r="X506" s="19">
        <v>4</v>
      </c>
    </row>
    <row r="507" spans="1:24" x14ac:dyDescent="0.2">
      <c r="A507" s="69"/>
      <c r="B507" s="69"/>
      <c r="C507" s="20" t="s">
        <v>65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6</v>
      </c>
      <c r="Q507" s="19">
        <v>13</v>
      </c>
      <c r="R507" s="19">
        <v>12</v>
      </c>
      <c r="S507" s="19">
        <v>0</v>
      </c>
      <c r="T507" s="19">
        <v>0</v>
      </c>
      <c r="U507" s="19">
        <v>0</v>
      </c>
      <c r="V507" s="19">
        <v>6</v>
      </c>
      <c r="W507" s="19">
        <v>13</v>
      </c>
      <c r="X507" s="19">
        <v>12</v>
      </c>
    </row>
    <row r="508" spans="1:24" x14ac:dyDescent="0.2">
      <c r="A508" s="69"/>
      <c r="B508" s="69"/>
      <c r="C508" s="20" t="s">
        <v>66</v>
      </c>
      <c r="D508" s="19">
        <v>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16</v>
      </c>
      <c r="Q508" s="19">
        <v>30</v>
      </c>
      <c r="R508" s="19">
        <v>35</v>
      </c>
      <c r="S508" s="19">
        <v>2</v>
      </c>
      <c r="T508" s="19">
        <v>4</v>
      </c>
      <c r="U508" s="19">
        <v>3</v>
      </c>
      <c r="V508" s="19">
        <v>18</v>
      </c>
      <c r="W508" s="19">
        <v>34</v>
      </c>
      <c r="X508" s="19">
        <v>38</v>
      </c>
    </row>
    <row r="509" spans="1:24" x14ac:dyDescent="0.2">
      <c r="A509" s="69"/>
      <c r="B509" s="69"/>
      <c r="C509" s="20" t="s">
        <v>118</v>
      </c>
      <c r="D509" s="19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1</v>
      </c>
      <c r="K509" s="19">
        <v>1</v>
      </c>
      <c r="L509" s="19">
        <v>2</v>
      </c>
      <c r="M509" s="19">
        <v>0</v>
      </c>
      <c r="N509" s="19">
        <v>0</v>
      </c>
      <c r="O509" s="19">
        <v>0</v>
      </c>
      <c r="P509" s="19">
        <v>0</v>
      </c>
      <c r="Q509" s="19">
        <v>4</v>
      </c>
      <c r="R509" s="19">
        <v>0</v>
      </c>
      <c r="S509" s="19">
        <v>0</v>
      </c>
      <c r="T509" s="19">
        <v>0</v>
      </c>
      <c r="U509" s="19">
        <v>0</v>
      </c>
      <c r="V509" s="19">
        <v>1</v>
      </c>
      <c r="W509" s="19">
        <v>5</v>
      </c>
      <c r="X509" s="19">
        <v>2</v>
      </c>
    </row>
    <row r="510" spans="1:24" x14ac:dyDescent="0.2">
      <c r="A510" s="69"/>
      <c r="B510" s="69"/>
      <c r="C510" s="20" t="s">
        <v>67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3</v>
      </c>
      <c r="N510" s="19">
        <v>6</v>
      </c>
      <c r="O510" s="19">
        <v>6</v>
      </c>
      <c r="P510" s="19">
        <v>3</v>
      </c>
      <c r="Q510" s="19">
        <v>9</v>
      </c>
      <c r="R510" s="19">
        <v>6</v>
      </c>
      <c r="S510" s="19">
        <v>0</v>
      </c>
      <c r="T510" s="19">
        <v>0</v>
      </c>
      <c r="U510" s="19">
        <v>0</v>
      </c>
      <c r="V510" s="19">
        <v>6</v>
      </c>
      <c r="W510" s="19">
        <v>15</v>
      </c>
      <c r="X510" s="19">
        <v>12</v>
      </c>
    </row>
    <row r="511" spans="1:24" x14ac:dyDescent="0.2">
      <c r="A511" s="69"/>
      <c r="B511" s="69"/>
      <c r="C511" s="20" t="s">
        <v>79</v>
      </c>
      <c r="D511" s="19">
        <v>1</v>
      </c>
      <c r="E511" s="19">
        <v>1</v>
      </c>
      <c r="F511" s="19">
        <v>2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1</v>
      </c>
      <c r="R511" s="19">
        <v>0</v>
      </c>
      <c r="S511" s="19">
        <v>0</v>
      </c>
      <c r="T511" s="19">
        <v>0</v>
      </c>
      <c r="U511" s="19">
        <v>0</v>
      </c>
      <c r="V511" s="19">
        <v>1</v>
      </c>
      <c r="W511" s="19">
        <v>2</v>
      </c>
      <c r="X511" s="19">
        <v>2</v>
      </c>
    </row>
    <row r="512" spans="1:24" x14ac:dyDescent="0.2">
      <c r="A512" s="69"/>
      <c r="B512" s="69"/>
      <c r="C512" s="20" t="s">
        <v>100</v>
      </c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4</v>
      </c>
      <c r="Q512" s="19">
        <v>9</v>
      </c>
      <c r="R512" s="19">
        <v>8</v>
      </c>
      <c r="S512" s="19">
        <v>0</v>
      </c>
      <c r="T512" s="19">
        <v>0</v>
      </c>
      <c r="U512" s="19">
        <v>0</v>
      </c>
      <c r="V512" s="19">
        <v>4</v>
      </c>
      <c r="W512" s="19">
        <v>9</v>
      </c>
      <c r="X512" s="19">
        <v>8</v>
      </c>
    </row>
    <row r="513" spans="1:24" x14ac:dyDescent="0.2">
      <c r="A513" s="69"/>
      <c r="B513" s="69"/>
      <c r="C513" s="20" t="s">
        <v>129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1</v>
      </c>
      <c r="Q513" s="19">
        <v>1</v>
      </c>
      <c r="R513" s="19">
        <v>1</v>
      </c>
      <c r="S513" s="19">
        <v>0</v>
      </c>
      <c r="T513" s="19">
        <v>0</v>
      </c>
      <c r="U513" s="19">
        <v>0</v>
      </c>
      <c r="V513" s="19">
        <v>1</v>
      </c>
      <c r="W513" s="19">
        <v>1</v>
      </c>
      <c r="X513" s="19">
        <v>1</v>
      </c>
    </row>
    <row r="514" spans="1:24" x14ac:dyDescent="0.2">
      <c r="A514" s="69"/>
      <c r="B514" s="69"/>
      <c r="C514" s="20" t="s">
        <v>68</v>
      </c>
      <c r="D514" s="19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3</v>
      </c>
      <c r="Q514" s="19">
        <v>4</v>
      </c>
      <c r="R514" s="19">
        <v>4</v>
      </c>
      <c r="S514" s="19">
        <v>0</v>
      </c>
      <c r="T514" s="19">
        <v>0</v>
      </c>
      <c r="U514" s="19">
        <v>0</v>
      </c>
      <c r="V514" s="19">
        <v>3</v>
      </c>
      <c r="W514" s="19">
        <v>4</v>
      </c>
      <c r="X514" s="19">
        <v>4</v>
      </c>
    </row>
    <row r="515" spans="1:24" ht="14.25" customHeight="1" x14ac:dyDescent="0.2">
      <c r="A515" s="69"/>
      <c r="B515" s="69"/>
      <c r="C515" s="20" t="s">
        <v>291</v>
      </c>
      <c r="D515" s="19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1</v>
      </c>
      <c r="Q515" s="19">
        <v>3</v>
      </c>
      <c r="R515" s="19">
        <v>2</v>
      </c>
      <c r="S515" s="19">
        <v>0</v>
      </c>
      <c r="T515" s="19">
        <v>0</v>
      </c>
      <c r="U515" s="19">
        <v>0</v>
      </c>
      <c r="V515" s="19">
        <v>1</v>
      </c>
      <c r="W515" s="19">
        <v>3</v>
      </c>
      <c r="X515" s="19">
        <v>2</v>
      </c>
    </row>
    <row r="516" spans="1:24" x14ac:dyDescent="0.2">
      <c r="A516" s="69"/>
      <c r="B516" s="69"/>
      <c r="C516" s="20" t="s">
        <v>119</v>
      </c>
      <c r="D516" s="19">
        <v>0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3</v>
      </c>
      <c r="Q516" s="19">
        <v>7</v>
      </c>
      <c r="R516" s="19">
        <v>6</v>
      </c>
      <c r="S516" s="19">
        <v>0</v>
      </c>
      <c r="T516" s="19">
        <v>0</v>
      </c>
      <c r="U516" s="19">
        <v>0</v>
      </c>
      <c r="V516" s="19">
        <v>3</v>
      </c>
      <c r="W516" s="19">
        <v>7</v>
      </c>
      <c r="X516" s="19">
        <v>6</v>
      </c>
    </row>
    <row r="517" spans="1:24" x14ac:dyDescent="0.2">
      <c r="A517" s="69"/>
      <c r="B517" s="69"/>
      <c r="C517" s="20" t="s">
        <v>69</v>
      </c>
      <c r="D517" s="19">
        <v>0</v>
      </c>
      <c r="E517" s="19">
        <v>0</v>
      </c>
      <c r="F517" s="19">
        <v>0</v>
      </c>
      <c r="G517" s="19">
        <v>1</v>
      </c>
      <c r="H517" s="19">
        <v>1</v>
      </c>
      <c r="I517" s="19">
        <v>1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1</v>
      </c>
      <c r="Q517" s="19">
        <v>4</v>
      </c>
      <c r="R517" s="19">
        <v>1</v>
      </c>
      <c r="S517" s="19">
        <v>0</v>
      </c>
      <c r="T517" s="19">
        <v>0</v>
      </c>
      <c r="U517" s="19">
        <v>0</v>
      </c>
      <c r="V517" s="19">
        <v>2</v>
      </c>
      <c r="W517" s="19">
        <v>5</v>
      </c>
      <c r="X517" s="19">
        <v>2</v>
      </c>
    </row>
    <row r="518" spans="1:24" x14ac:dyDescent="0.2">
      <c r="A518" s="69"/>
      <c r="B518" s="69"/>
      <c r="C518" s="20" t="s">
        <v>87</v>
      </c>
      <c r="D518" s="19">
        <v>0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1</v>
      </c>
      <c r="Q518" s="19">
        <v>3</v>
      </c>
      <c r="R518" s="19">
        <v>2</v>
      </c>
      <c r="S518" s="19">
        <v>0</v>
      </c>
      <c r="T518" s="19">
        <v>0</v>
      </c>
      <c r="U518" s="19">
        <v>0</v>
      </c>
      <c r="V518" s="19">
        <v>1</v>
      </c>
      <c r="W518" s="19">
        <v>3</v>
      </c>
      <c r="X518" s="19">
        <v>2</v>
      </c>
    </row>
    <row r="519" spans="1:24" x14ac:dyDescent="0.2">
      <c r="A519" s="69"/>
      <c r="B519" s="69"/>
      <c r="C519" s="20" t="s">
        <v>201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1</v>
      </c>
      <c r="Q519" s="19">
        <v>7</v>
      </c>
      <c r="R519" s="19">
        <v>2</v>
      </c>
      <c r="S519" s="19">
        <v>0</v>
      </c>
      <c r="T519" s="19">
        <v>0</v>
      </c>
      <c r="U519" s="19">
        <v>0</v>
      </c>
      <c r="V519" s="19">
        <v>1</v>
      </c>
      <c r="W519" s="19">
        <v>7</v>
      </c>
      <c r="X519" s="19">
        <v>2</v>
      </c>
    </row>
    <row r="520" spans="1:24" x14ac:dyDescent="0.2">
      <c r="A520" s="69"/>
      <c r="B520" s="69"/>
      <c r="C520" s="20" t="s">
        <v>202</v>
      </c>
      <c r="D520" s="19">
        <v>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1</v>
      </c>
      <c r="Q520" s="19">
        <v>2</v>
      </c>
      <c r="R520" s="19">
        <v>2</v>
      </c>
      <c r="S520" s="19">
        <v>0</v>
      </c>
      <c r="T520" s="19">
        <v>0</v>
      </c>
      <c r="U520" s="19">
        <v>0</v>
      </c>
      <c r="V520" s="19">
        <v>1</v>
      </c>
      <c r="W520" s="19">
        <v>2</v>
      </c>
      <c r="X520" s="19">
        <v>2</v>
      </c>
    </row>
    <row r="521" spans="1:24" x14ac:dyDescent="0.2">
      <c r="A521" s="69"/>
      <c r="B521" s="69"/>
      <c r="C521" s="20" t="s">
        <v>165</v>
      </c>
      <c r="D521" s="19">
        <v>0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2</v>
      </c>
      <c r="N521" s="19">
        <v>3</v>
      </c>
      <c r="O521" s="19">
        <v>4</v>
      </c>
      <c r="P521" s="19">
        <v>2</v>
      </c>
      <c r="Q521" s="19">
        <v>10</v>
      </c>
      <c r="R521" s="19">
        <v>4</v>
      </c>
      <c r="S521" s="19">
        <v>0</v>
      </c>
      <c r="T521" s="19">
        <v>0</v>
      </c>
      <c r="U521" s="19">
        <v>0</v>
      </c>
      <c r="V521" s="19">
        <v>4</v>
      </c>
      <c r="W521" s="19">
        <v>13</v>
      </c>
      <c r="X521" s="19">
        <v>8</v>
      </c>
    </row>
    <row r="522" spans="1:24" x14ac:dyDescent="0.2">
      <c r="A522" s="69"/>
      <c r="B522" s="69"/>
      <c r="C522" s="20" t="s">
        <v>75</v>
      </c>
      <c r="D522" s="19">
        <v>0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3</v>
      </c>
      <c r="Q522" s="19">
        <v>9</v>
      </c>
      <c r="R522" s="19">
        <v>7</v>
      </c>
      <c r="S522" s="19">
        <v>0</v>
      </c>
      <c r="T522" s="19">
        <v>1</v>
      </c>
      <c r="U522" s="19">
        <v>0</v>
      </c>
      <c r="V522" s="19">
        <v>3</v>
      </c>
      <c r="W522" s="19">
        <v>10</v>
      </c>
      <c r="X522" s="19">
        <v>7</v>
      </c>
    </row>
    <row r="523" spans="1:24" x14ac:dyDescent="0.2">
      <c r="A523" s="69"/>
      <c r="B523" s="69"/>
      <c r="C523" s="20" t="s">
        <v>137</v>
      </c>
      <c r="D523" s="19">
        <v>0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1</v>
      </c>
      <c r="Q523" s="19">
        <v>2</v>
      </c>
      <c r="R523" s="19">
        <v>2</v>
      </c>
      <c r="S523" s="19">
        <v>0</v>
      </c>
      <c r="T523" s="19">
        <v>0</v>
      </c>
      <c r="U523" s="19">
        <v>0</v>
      </c>
      <c r="V523" s="19">
        <v>1</v>
      </c>
      <c r="W523" s="19">
        <v>2</v>
      </c>
      <c r="X523" s="19">
        <v>2</v>
      </c>
    </row>
    <row r="524" spans="1:24" x14ac:dyDescent="0.2">
      <c r="A524" s="69"/>
      <c r="B524" s="69"/>
      <c r="C524" s="20" t="s">
        <v>70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1</v>
      </c>
      <c r="K524" s="19">
        <v>2</v>
      </c>
      <c r="L524" s="19">
        <v>2</v>
      </c>
      <c r="M524" s="19">
        <v>0</v>
      </c>
      <c r="N524" s="19">
        <v>1</v>
      </c>
      <c r="O524" s="19">
        <v>0</v>
      </c>
      <c r="P524" s="19">
        <v>1</v>
      </c>
      <c r="Q524" s="19">
        <v>3</v>
      </c>
      <c r="R524" s="19">
        <v>2</v>
      </c>
      <c r="S524" s="19">
        <v>0</v>
      </c>
      <c r="T524" s="19">
        <v>0</v>
      </c>
      <c r="U524" s="19">
        <v>0</v>
      </c>
      <c r="V524" s="19">
        <v>2</v>
      </c>
      <c r="W524" s="19">
        <v>6</v>
      </c>
      <c r="X524" s="19">
        <v>4</v>
      </c>
    </row>
    <row r="525" spans="1:24" x14ac:dyDescent="0.2">
      <c r="A525" s="69"/>
      <c r="B525" s="69"/>
      <c r="C525" s="20" t="s">
        <v>292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1</v>
      </c>
      <c r="Q525" s="19">
        <v>1</v>
      </c>
      <c r="R525" s="19">
        <v>1</v>
      </c>
      <c r="S525" s="19">
        <v>0</v>
      </c>
      <c r="T525" s="19">
        <v>0</v>
      </c>
      <c r="U525" s="19">
        <v>0</v>
      </c>
      <c r="V525" s="19">
        <v>1</v>
      </c>
      <c r="W525" s="19">
        <v>1</v>
      </c>
      <c r="X525" s="19">
        <v>1</v>
      </c>
    </row>
    <row r="526" spans="1:24" x14ac:dyDescent="0.2">
      <c r="A526" s="69"/>
      <c r="B526" s="69"/>
      <c r="C526" s="20" t="s">
        <v>103</v>
      </c>
      <c r="D526" s="19">
        <v>0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1</v>
      </c>
      <c r="Q526" s="19">
        <v>2</v>
      </c>
      <c r="R526" s="19">
        <v>2</v>
      </c>
      <c r="S526" s="19">
        <v>0</v>
      </c>
      <c r="T526" s="19">
        <v>0</v>
      </c>
      <c r="U526" s="19">
        <v>0</v>
      </c>
      <c r="V526" s="19">
        <v>1</v>
      </c>
      <c r="W526" s="19">
        <v>2</v>
      </c>
      <c r="X526" s="19">
        <v>2</v>
      </c>
    </row>
    <row r="527" spans="1:24" x14ac:dyDescent="0.2">
      <c r="A527" s="69"/>
      <c r="B527" s="69"/>
      <c r="C527" s="20" t="s">
        <v>72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1</v>
      </c>
      <c r="Q527" s="19">
        <v>1</v>
      </c>
      <c r="R527" s="19">
        <v>1</v>
      </c>
      <c r="S527" s="19">
        <v>0</v>
      </c>
      <c r="T527" s="19">
        <v>0</v>
      </c>
      <c r="U527" s="19">
        <v>0</v>
      </c>
      <c r="V527" s="19">
        <v>1</v>
      </c>
      <c r="W527" s="19">
        <v>1</v>
      </c>
      <c r="X527" s="19">
        <v>1</v>
      </c>
    </row>
    <row r="528" spans="1:24" x14ac:dyDescent="0.2">
      <c r="A528" s="69"/>
      <c r="B528" s="69"/>
      <c r="C528" s="20" t="s">
        <v>80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1</v>
      </c>
      <c r="Q528" s="19">
        <v>2</v>
      </c>
      <c r="R528" s="19">
        <v>2</v>
      </c>
      <c r="S528" s="19">
        <v>0</v>
      </c>
      <c r="T528" s="19">
        <v>0</v>
      </c>
      <c r="U528" s="19">
        <v>0</v>
      </c>
      <c r="V528" s="19">
        <v>1</v>
      </c>
      <c r="W528" s="19">
        <v>2</v>
      </c>
      <c r="X528" s="19">
        <v>2</v>
      </c>
    </row>
    <row r="529" spans="1:24" x14ac:dyDescent="0.2">
      <c r="A529" s="69"/>
      <c r="B529" s="69"/>
      <c r="C529" s="20" t="s">
        <v>293</v>
      </c>
      <c r="D529" s="19">
        <v>0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1</v>
      </c>
      <c r="Q529" s="19">
        <v>1</v>
      </c>
      <c r="R529" s="19">
        <v>2</v>
      </c>
      <c r="S529" s="19">
        <v>0</v>
      </c>
      <c r="T529" s="19">
        <v>0</v>
      </c>
      <c r="U529" s="19">
        <v>0</v>
      </c>
      <c r="V529" s="19">
        <v>1</v>
      </c>
      <c r="W529" s="19">
        <v>1</v>
      </c>
      <c r="X529" s="19">
        <v>2</v>
      </c>
    </row>
    <row r="530" spans="1:24" x14ac:dyDescent="0.2">
      <c r="A530" s="69"/>
      <c r="B530" s="69"/>
      <c r="C530" s="20" t="s">
        <v>294</v>
      </c>
      <c r="D530" s="19">
        <v>0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1</v>
      </c>
      <c r="Q530" s="19">
        <v>2</v>
      </c>
      <c r="R530" s="19">
        <v>2</v>
      </c>
      <c r="S530" s="19">
        <v>0</v>
      </c>
      <c r="T530" s="19">
        <v>0</v>
      </c>
      <c r="U530" s="19">
        <v>0</v>
      </c>
      <c r="V530" s="19">
        <v>1</v>
      </c>
      <c r="W530" s="19">
        <v>2</v>
      </c>
      <c r="X530" s="19">
        <v>2</v>
      </c>
    </row>
    <row r="531" spans="1:24" ht="14.1" customHeight="1" x14ac:dyDescent="0.2">
      <c r="A531" s="69"/>
      <c r="B531" s="69"/>
      <c r="C531" s="20" t="s">
        <v>204</v>
      </c>
      <c r="D531" s="19">
        <v>0</v>
      </c>
      <c r="E531" s="19">
        <v>0</v>
      </c>
      <c r="F531" s="19">
        <v>0</v>
      </c>
      <c r="G531" s="19">
        <v>1</v>
      </c>
      <c r="H531" s="19">
        <v>1</v>
      </c>
      <c r="I531" s="19">
        <v>1</v>
      </c>
      <c r="J531" s="19">
        <v>0</v>
      </c>
      <c r="K531" s="19">
        <v>0</v>
      </c>
      <c r="L531" s="19">
        <v>0</v>
      </c>
      <c r="M531" s="19">
        <v>0</v>
      </c>
      <c r="N531" s="19">
        <v>2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1</v>
      </c>
      <c r="W531" s="19">
        <v>3</v>
      </c>
      <c r="X531" s="19">
        <v>1</v>
      </c>
    </row>
    <row r="532" spans="1:24" x14ac:dyDescent="0.2">
      <c r="A532" s="69"/>
      <c r="B532" s="69"/>
      <c r="C532" s="20" t="s">
        <v>82</v>
      </c>
      <c r="D532" s="19">
        <v>0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1</v>
      </c>
      <c r="Q532" s="19">
        <v>2</v>
      </c>
      <c r="R532" s="19">
        <v>2</v>
      </c>
      <c r="S532" s="19">
        <v>0</v>
      </c>
      <c r="T532" s="19">
        <v>0</v>
      </c>
      <c r="U532" s="19">
        <v>0</v>
      </c>
      <c r="V532" s="19">
        <v>1</v>
      </c>
      <c r="W532" s="19">
        <v>2</v>
      </c>
      <c r="X532" s="19">
        <v>2</v>
      </c>
    </row>
    <row r="533" spans="1:24" x14ac:dyDescent="0.2">
      <c r="A533" s="69"/>
      <c r="B533" s="69"/>
      <c r="C533" s="20" t="s">
        <v>195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1</v>
      </c>
      <c r="N533" s="19">
        <v>1</v>
      </c>
      <c r="O533" s="19">
        <v>2</v>
      </c>
      <c r="P533" s="19">
        <v>0</v>
      </c>
      <c r="Q533" s="19">
        <v>1</v>
      </c>
      <c r="R533" s="19">
        <v>0</v>
      </c>
      <c r="S533" s="19">
        <v>0</v>
      </c>
      <c r="T533" s="19">
        <v>0</v>
      </c>
      <c r="U533" s="19">
        <v>0</v>
      </c>
      <c r="V533" s="19">
        <v>1</v>
      </c>
      <c r="W533" s="19">
        <v>2</v>
      </c>
      <c r="X533" s="19">
        <v>2</v>
      </c>
    </row>
    <row r="534" spans="1:24" x14ac:dyDescent="0.2">
      <c r="A534" s="69"/>
      <c r="B534" s="69"/>
      <c r="C534" s="20" t="s">
        <v>97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1</v>
      </c>
      <c r="Q534" s="19">
        <v>2</v>
      </c>
      <c r="R534" s="19">
        <v>2</v>
      </c>
      <c r="S534" s="19">
        <v>0</v>
      </c>
      <c r="T534" s="19">
        <v>0</v>
      </c>
      <c r="U534" s="19">
        <v>0</v>
      </c>
      <c r="V534" s="19">
        <v>1</v>
      </c>
      <c r="W534" s="19">
        <v>2</v>
      </c>
      <c r="X534" s="19">
        <v>2</v>
      </c>
    </row>
    <row r="535" spans="1:24" ht="14.1" customHeight="1" x14ac:dyDescent="0.2">
      <c r="A535" s="69"/>
      <c r="B535" s="69"/>
      <c r="C535" s="20" t="s">
        <v>143</v>
      </c>
      <c r="D535" s="19">
        <v>0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1</v>
      </c>
      <c r="Q535" s="19">
        <v>1</v>
      </c>
      <c r="R535" s="19">
        <v>1</v>
      </c>
      <c r="S535" s="19">
        <v>0</v>
      </c>
      <c r="T535" s="19">
        <v>0</v>
      </c>
      <c r="U535" s="19">
        <v>0</v>
      </c>
      <c r="V535" s="19">
        <v>1</v>
      </c>
      <c r="W535" s="19">
        <v>1</v>
      </c>
      <c r="X535" s="19">
        <v>1</v>
      </c>
    </row>
    <row r="536" spans="1:24" x14ac:dyDescent="0.2">
      <c r="A536" s="69"/>
      <c r="B536" s="69"/>
      <c r="C536" s="20" t="s">
        <v>295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1</v>
      </c>
      <c r="Q536" s="19">
        <v>3</v>
      </c>
      <c r="R536" s="19">
        <v>2</v>
      </c>
      <c r="S536" s="19">
        <v>0</v>
      </c>
      <c r="T536" s="19">
        <v>0</v>
      </c>
      <c r="U536" s="19">
        <v>0</v>
      </c>
      <c r="V536" s="19">
        <v>1</v>
      </c>
      <c r="W536" s="19">
        <v>3</v>
      </c>
      <c r="X536" s="19">
        <v>2</v>
      </c>
    </row>
    <row r="537" spans="1:24" ht="28.5" x14ac:dyDescent="0.2">
      <c r="A537" s="69"/>
      <c r="B537" s="69"/>
      <c r="C537" s="20" t="s">
        <v>296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1</v>
      </c>
      <c r="N537" s="19">
        <v>1</v>
      </c>
      <c r="O537" s="19">
        <v>3</v>
      </c>
      <c r="P537" s="19">
        <v>0</v>
      </c>
      <c r="Q537" s="19">
        <v>2</v>
      </c>
      <c r="R537" s="19">
        <v>0</v>
      </c>
      <c r="S537" s="19">
        <v>0</v>
      </c>
      <c r="T537" s="19">
        <v>0</v>
      </c>
      <c r="U537" s="19">
        <v>0</v>
      </c>
      <c r="V537" s="19">
        <v>1</v>
      </c>
      <c r="W537" s="19">
        <v>3</v>
      </c>
      <c r="X537" s="19">
        <v>3</v>
      </c>
    </row>
    <row r="538" spans="1:24" ht="28.5" x14ac:dyDescent="0.2">
      <c r="A538" s="69"/>
      <c r="B538" s="69"/>
      <c r="C538" s="20" t="s">
        <v>297</v>
      </c>
      <c r="D538" s="19">
        <v>0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1</v>
      </c>
      <c r="Q538" s="19">
        <v>1</v>
      </c>
      <c r="R538" s="19">
        <v>1</v>
      </c>
      <c r="S538" s="19">
        <v>0</v>
      </c>
      <c r="T538" s="19">
        <v>0</v>
      </c>
      <c r="U538" s="19">
        <v>0</v>
      </c>
      <c r="V538" s="19">
        <v>1</v>
      </c>
      <c r="W538" s="19">
        <v>1</v>
      </c>
      <c r="X538" s="19">
        <v>1</v>
      </c>
    </row>
    <row r="539" spans="1:24" ht="28.5" x14ac:dyDescent="0.2">
      <c r="A539" s="69"/>
      <c r="B539" s="69"/>
      <c r="C539" s="20" t="s">
        <v>298</v>
      </c>
      <c r="D539" s="19">
        <v>0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1</v>
      </c>
      <c r="Q539" s="19">
        <v>1</v>
      </c>
      <c r="R539" s="19">
        <v>1</v>
      </c>
      <c r="S539" s="19">
        <v>0</v>
      </c>
      <c r="T539" s="19">
        <v>0</v>
      </c>
      <c r="U539" s="19">
        <v>0</v>
      </c>
      <c r="V539" s="19">
        <v>1</v>
      </c>
      <c r="W539" s="19">
        <v>1</v>
      </c>
      <c r="X539" s="19">
        <v>1</v>
      </c>
    </row>
    <row r="540" spans="1:24" x14ac:dyDescent="0.2">
      <c r="A540" s="69"/>
      <c r="B540" s="69"/>
      <c r="C540" s="20" t="s">
        <v>78</v>
      </c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1</v>
      </c>
      <c r="Q540" s="19">
        <v>2</v>
      </c>
      <c r="R540" s="19">
        <v>2</v>
      </c>
      <c r="S540" s="19">
        <v>0</v>
      </c>
      <c r="T540" s="19">
        <v>0</v>
      </c>
      <c r="U540" s="19">
        <v>0</v>
      </c>
      <c r="V540" s="19">
        <v>1</v>
      </c>
      <c r="W540" s="19">
        <v>2</v>
      </c>
      <c r="X540" s="19">
        <v>2</v>
      </c>
    </row>
    <row r="541" spans="1:24" x14ac:dyDescent="0.2">
      <c r="A541" s="69"/>
      <c r="B541" s="69"/>
      <c r="C541" s="20" t="s">
        <v>164</v>
      </c>
      <c r="D541" s="19">
        <v>0</v>
      </c>
      <c r="E541" s="19">
        <v>0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1</v>
      </c>
      <c r="Q541" s="19">
        <v>1</v>
      </c>
      <c r="R541" s="19">
        <v>1</v>
      </c>
      <c r="S541" s="19">
        <v>0</v>
      </c>
      <c r="T541" s="19">
        <v>0</v>
      </c>
      <c r="U541" s="19">
        <v>0</v>
      </c>
      <c r="V541" s="19">
        <v>1</v>
      </c>
      <c r="W541" s="19">
        <v>1</v>
      </c>
      <c r="X541" s="19">
        <v>1</v>
      </c>
    </row>
    <row r="542" spans="1:24" x14ac:dyDescent="0.2">
      <c r="A542" s="69"/>
      <c r="B542" s="69" t="s">
        <v>310</v>
      </c>
      <c r="C542" s="20" t="s">
        <v>74</v>
      </c>
      <c r="D542" s="19">
        <v>0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1</v>
      </c>
      <c r="Q542" s="19">
        <v>1</v>
      </c>
      <c r="R542" s="19">
        <v>2</v>
      </c>
      <c r="S542" s="19">
        <v>0</v>
      </c>
      <c r="T542" s="19">
        <v>0</v>
      </c>
      <c r="U542" s="19">
        <v>0</v>
      </c>
      <c r="V542" s="19">
        <v>1</v>
      </c>
      <c r="W542" s="19">
        <v>1</v>
      </c>
      <c r="X542" s="19">
        <v>2</v>
      </c>
    </row>
    <row r="543" spans="1:24" x14ac:dyDescent="0.2">
      <c r="A543" s="69"/>
      <c r="B543" s="69"/>
      <c r="C543" s="20" t="s">
        <v>65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1</v>
      </c>
      <c r="Q543" s="19">
        <v>1</v>
      </c>
      <c r="R543" s="19">
        <v>1</v>
      </c>
      <c r="S543" s="19">
        <v>0</v>
      </c>
      <c r="T543" s="19">
        <v>0</v>
      </c>
      <c r="U543" s="19">
        <v>0</v>
      </c>
      <c r="V543" s="19">
        <v>1</v>
      </c>
      <c r="W543" s="19">
        <v>1</v>
      </c>
      <c r="X543" s="19">
        <v>1</v>
      </c>
    </row>
    <row r="544" spans="1:24" x14ac:dyDescent="0.2">
      <c r="A544" s="69"/>
      <c r="B544" s="69"/>
      <c r="C544" s="20" t="s">
        <v>129</v>
      </c>
      <c r="D544" s="19">
        <v>0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1</v>
      </c>
      <c r="K544" s="19">
        <v>1</v>
      </c>
      <c r="L544" s="19">
        <v>1</v>
      </c>
      <c r="M544" s="19">
        <v>0</v>
      </c>
      <c r="N544" s="19">
        <v>0</v>
      </c>
      <c r="O544" s="19">
        <v>0</v>
      </c>
      <c r="P544" s="19">
        <v>1</v>
      </c>
      <c r="Q544" s="19">
        <v>1</v>
      </c>
      <c r="R544" s="19">
        <v>1</v>
      </c>
      <c r="S544" s="19">
        <v>0</v>
      </c>
      <c r="T544" s="19">
        <v>0</v>
      </c>
      <c r="U544" s="19">
        <v>0</v>
      </c>
      <c r="V544" s="19">
        <v>2</v>
      </c>
      <c r="W544" s="19">
        <v>2</v>
      </c>
      <c r="X544" s="19">
        <v>2</v>
      </c>
    </row>
    <row r="545" spans="1:24" x14ac:dyDescent="0.2">
      <c r="A545" s="69"/>
      <c r="B545" s="69"/>
      <c r="C545" s="20" t="s">
        <v>89</v>
      </c>
      <c r="D545" s="19">
        <v>0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1</v>
      </c>
      <c r="Q545" s="19">
        <v>1</v>
      </c>
      <c r="R545" s="19">
        <v>1</v>
      </c>
      <c r="S545" s="19">
        <v>0</v>
      </c>
      <c r="T545" s="19">
        <v>0</v>
      </c>
      <c r="U545" s="19">
        <v>0</v>
      </c>
      <c r="V545" s="19">
        <v>1</v>
      </c>
      <c r="W545" s="19">
        <v>1</v>
      </c>
      <c r="X545" s="19">
        <v>1</v>
      </c>
    </row>
    <row r="546" spans="1:24" ht="28.5" x14ac:dyDescent="0.2">
      <c r="A546" s="69"/>
      <c r="B546" s="69"/>
      <c r="C546" s="20" t="s">
        <v>173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1</v>
      </c>
      <c r="Q546" s="19">
        <v>1</v>
      </c>
      <c r="R546" s="19">
        <v>1</v>
      </c>
      <c r="S546" s="19">
        <v>0</v>
      </c>
      <c r="T546" s="19">
        <v>0</v>
      </c>
      <c r="U546" s="19">
        <v>0</v>
      </c>
      <c r="V546" s="19">
        <v>1</v>
      </c>
      <c r="W546" s="19">
        <v>1</v>
      </c>
      <c r="X546" s="19">
        <v>1</v>
      </c>
    </row>
    <row r="547" spans="1:24" x14ac:dyDescent="0.2">
      <c r="A547" s="69"/>
      <c r="B547" s="69"/>
      <c r="C547" s="20" t="s">
        <v>73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1</v>
      </c>
      <c r="Q547" s="19">
        <v>2</v>
      </c>
      <c r="R547" s="19">
        <v>2</v>
      </c>
      <c r="S547" s="19">
        <v>0</v>
      </c>
      <c r="T547" s="19">
        <v>0</v>
      </c>
      <c r="U547" s="19">
        <v>0</v>
      </c>
      <c r="V547" s="19">
        <v>1</v>
      </c>
      <c r="W547" s="19">
        <v>2</v>
      </c>
      <c r="X547" s="19">
        <v>2</v>
      </c>
    </row>
    <row r="548" spans="1:24" x14ac:dyDescent="0.2">
      <c r="A548" s="69" t="s">
        <v>55</v>
      </c>
      <c r="B548" s="69" t="s">
        <v>309</v>
      </c>
      <c r="C548" s="20" t="s">
        <v>65</v>
      </c>
      <c r="D548" s="19">
        <v>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1</v>
      </c>
      <c r="K548" s="19">
        <v>1</v>
      </c>
      <c r="L548" s="19">
        <v>2</v>
      </c>
      <c r="M548" s="19">
        <v>0</v>
      </c>
      <c r="N548" s="19">
        <v>0</v>
      </c>
      <c r="O548" s="19">
        <v>0</v>
      </c>
      <c r="P548" s="19">
        <v>9</v>
      </c>
      <c r="Q548" s="19">
        <v>16</v>
      </c>
      <c r="R548" s="19">
        <v>15</v>
      </c>
      <c r="S548" s="19">
        <v>0</v>
      </c>
      <c r="T548" s="19">
        <v>0</v>
      </c>
      <c r="U548" s="19">
        <v>0</v>
      </c>
      <c r="V548" s="19">
        <v>10</v>
      </c>
      <c r="W548" s="19">
        <v>17</v>
      </c>
      <c r="X548" s="19">
        <v>17</v>
      </c>
    </row>
    <row r="549" spans="1:24" x14ac:dyDescent="0.2">
      <c r="A549" s="69"/>
      <c r="B549" s="69"/>
      <c r="C549" s="20" t="s">
        <v>66</v>
      </c>
      <c r="D549" s="19">
        <v>0</v>
      </c>
      <c r="E549" s="19">
        <v>0</v>
      </c>
      <c r="F549" s="19">
        <v>0</v>
      </c>
      <c r="G549" s="19">
        <v>1</v>
      </c>
      <c r="H549" s="19">
        <v>1</v>
      </c>
      <c r="I549" s="19">
        <v>3</v>
      </c>
      <c r="J549" s="19">
        <v>3</v>
      </c>
      <c r="K549" s="19">
        <v>5</v>
      </c>
      <c r="L549" s="19">
        <v>8</v>
      </c>
      <c r="M549" s="19">
        <v>1</v>
      </c>
      <c r="N549" s="19">
        <v>3</v>
      </c>
      <c r="O549" s="19">
        <v>2</v>
      </c>
      <c r="P549" s="19">
        <v>10</v>
      </c>
      <c r="Q549" s="19">
        <v>33</v>
      </c>
      <c r="R549" s="19">
        <v>19</v>
      </c>
      <c r="S549" s="19">
        <v>0</v>
      </c>
      <c r="T549" s="19">
        <v>0</v>
      </c>
      <c r="U549" s="19">
        <v>0</v>
      </c>
      <c r="V549" s="19">
        <v>15</v>
      </c>
      <c r="W549" s="19">
        <v>42</v>
      </c>
      <c r="X549" s="19">
        <v>32</v>
      </c>
    </row>
    <row r="550" spans="1:24" x14ac:dyDescent="0.2">
      <c r="A550" s="69"/>
      <c r="B550" s="69"/>
      <c r="C550" s="20" t="s">
        <v>67</v>
      </c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1</v>
      </c>
      <c r="N550" s="19">
        <v>2</v>
      </c>
      <c r="O550" s="19">
        <v>2</v>
      </c>
      <c r="P550" s="19">
        <v>1</v>
      </c>
      <c r="Q550" s="19">
        <v>4</v>
      </c>
      <c r="R550" s="19">
        <v>2</v>
      </c>
      <c r="S550" s="19">
        <v>0</v>
      </c>
      <c r="T550" s="19">
        <v>0</v>
      </c>
      <c r="U550" s="19">
        <v>0</v>
      </c>
      <c r="V550" s="19">
        <v>2</v>
      </c>
      <c r="W550" s="19">
        <v>6</v>
      </c>
      <c r="X550" s="19">
        <v>4</v>
      </c>
    </row>
    <row r="551" spans="1:24" x14ac:dyDescent="0.2">
      <c r="A551" s="69"/>
      <c r="B551" s="69"/>
      <c r="C551" s="20" t="s">
        <v>79</v>
      </c>
      <c r="D551" s="19">
        <v>0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1</v>
      </c>
      <c r="N551" s="19">
        <v>1</v>
      </c>
      <c r="O551" s="19">
        <v>3</v>
      </c>
      <c r="P551" s="19">
        <v>0</v>
      </c>
      <c r="Q551" s="19">
        <v>1</v>
      </c>
      <c r="R551" s="19">
        <v>0</v>
      </c>
      <c r="S551" s="19">
        <v>0</v>
      </c>
      <c r="T551" s="19">
        <v>1</v>
      </c>
      <c r="U551" s="19">
        <v>0</v>
      </c>
      <c r="V551" s="19">
        <v>1</v>
      </c>
      <c r="W551" s="19">
        <v>3</v>
      </c>
      <c r="X551" s="19">
        <v>3</v>
      </c>
    </row>
    <row r="552" spans="1:24" x14ac:dyDescent="0.2">
      <c r="A552" s="69"/>
      <c r="B552" s="69"/>
      <c r="C552" s="20" t="s">
        <v>129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1</v>
      </c>
      <c r="Q552" s="19">
        <v>1</v>
      </c>
      <c r="R552" s="19">
        <v>1</v>
      </c>
      <c r="S552" s="19">
        <v>0</v>
      </c>
      <c r="T552" s="19">
        <v>0</v>
      </c>
      <c r="U552" s="19">
        <v>0</v>
      </c>
      <c r="V552" s="19">
        <v>1</v>
      </c>
      <c r="W552" s="19">
        <v>1</v>
      </c>
      <c r="X552" s="19">
        <v>1</v>
      </c>
    </row>
    <row r="553" spans="1:24" ht="14.25" customHeight="1" x14ac:dyDescent="0.2">
      <c r="A553" s="69"/>
      <c r="B553" s="69"/>
      <c r="C553" s="20" t="s">
        <v>96</v>
      </c>
      <c r="D553" s="19">
        <v>0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2</v>
      </c>
      <c r="Q553" s="19">
        <v>4</v>
      </c>
      <c r="R553" s="19">
        <v>4</v>
      </c>
      <c r="S553" s="19">
        <v>0</v>
      </c>
      <c r="T553" s="19">
        <v>0</v>
      </c>
      <c r="U553" s="19">
        <v>0</v>
      </c>
      <c r="V553" s="19">
        <v>2</v>
      </c>
      <c r="W553" s="19">
        <v>4</v>
      </c>
      <c r="X553" s="19">
        <v>4</v>
      </c>
    </row>
    <row r="554" spans="1:24" x14ac:dyDescent="0.2">
      <c r="A554" s="69"/>
      <c r="B554" s="69"/>
      <c r="C554" s="20" t="s">
        <v>201</v>
      </c>
      <c r="D554" s="19">
        <v>0</v>
      </c>
      <c r="E554" s="19">
        <v>0</v>
      </c>
      <c r="F554" s="19">
        <v>0</v>
      </c>
      <c r="G554" s="19">
        <v>1</v>
      </c>
      <c r="H554" s="19">
        <v>1</v>
      </c>
      <c r="I554" s="19">
        <v>2</v>
      </c>
      <c r="J554" s="19">
        <v>0</v>
      </c>
      <c r="K554" s="19">
        <v>0</v>
      </c>
      <c r="L554" s="19">
        <v>0</v>
      </c>
      <c r="M554" s="19">
        <v>0</v>
      </c>
      <c r="N554" s="19">
        <v>1</v>
      </c>
      <c r="O554" s="19">
        <v>0</v>
      </c>
      <c r="P554" s="19">
        <v>0</v>
      </c>
      <c r="Q554" s="19">
        <v>1</v>
      </c>
      <c r="R554" s="19">
        <v>0</v>
      </c>
      <c r="S554" s="19">
        <v>0</v>
      </c>
      <c r="T554" s="19">
        <v>0</v>
      </c>
      <c r="U554" s="19">
        <v>0</v>
      </c>
      <c r="V554" s="19">
        <v>1</v>
      </c>
      <c r="W554" s="19">
        <v>3</v>
      </c>
      <c r="X554" s="19">
        <v>2</v>
      </c>
    </row>
    <row r="555" spans="1:24" x14ac:dyDescent="0.2">
      <c r="A555" s="69"/>
      <c r="B555" s="69"/>
      <c r="C555" s="20" t="s">
        <v>101</v>
      </c>
      <c r="D555" s="19">
        <v>0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1</v>
      </c>
      <c r="K555" s="19">
        <v>2</v>
      </c>
      <c r="L555" s="19">
        <v>2</v>
      </c>
      <c r="M555" s="19">
        <v>0</v>
      </c>
      <c r="N555" s="19">
        <v>1</v>
      </c>
      <c r="O555" s="19">
        <v>0</v>
      </c>
      <c r="P555" s="19">
        <v>1</v>
      </c>
      <c r="Q555" s="19">
        <v>1</v>
      </c>
      <c r="R555" s="19">
        <v>1</v>
      </c>
      <c r="S555" s="19">
        <v>1</v>
      </c>
      <c r="T555" s="19">
        <v>4</v>
      </c>
      <c r="U555" s="19">
        <v>2</v>
      </c>
      <c r="V555" s="19">
        <v>3</v>
      </c>
      <c r="W555" s="19">
        <v>8</v>
      </c>
      <c r="X555" s="19">
        <v>5</v>
      </c>
    </row>
    <row r="556" spans="1:24" x14ac:dyDescent="0.2">
      <c r="A556" s="69"/>
      <c r="B556" s="69"/>
      <c r="C556" s="20" t="s">
        <v>165</v>
      </c>
      <c r="D556" s="19">
        <v>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1</v>
      </c>
      <c r="Q556" s="19">
        <v>3</v>
      </c>
      <c r="R556" s="19">
        <v>2</v>
      </c>
      <c r="S556" s="19">
        <v>0</v>
      </c>
      <c r="T556" s="19">
        <v>0</v>
      </c>
      <c r="U556" s="19">
        <v>0</v>
      </c>
      <c r="V556" s="19">
        <v>1</v>
      </c>
      <c r="W556" s="19">
        <v>3</v>
      </c>
      <c r="X556" s="19">
        <v>2</v>
      </c>
    </row>
    <row r="557" spans="1:24" x14ac:dyDescent="0.2">
      <c r="A557" s="69"/>
      <c r="B557" s="69"/>
      <c r="C557" s="20" t="s">
        <v>75</v>
      </c>
      <c r="D557" s="19">
        <v>0</v>
      </c>
      <c r="E557" s="19">
        <v>0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2</v>
      </c>
      <c r="Q557" s="19">
        <v>4</v>
      </c>
      <c r="R557" s="19">
        <v>4</v>
      </c>
      <c r="S557" s="19">
        <v>0</v>
      </c>
      <c r="T557" s="19">
        <v>0</v>
      </c>
      <c r="U557" s="19">
        <v>0</v>
      </c>
      <c r="V557" s="19">
        <v>2</v>
      </c>
      <c r="W557" s="19">
        <v>4</v>
      </c>
      <c r="X557" s="19">
        <v>4</v>
      </c>
    </row>
    <row r="558" spans="1:24" x14ac:dyDescent="0.2">
      <c r="A558" s="69"/>
      <c r="B558" s="69"/>
      <c r="C558" s="20" t="s">
        <v>137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3</v>
      </c>
      <c r="Q558" s="19">
        <v>8</v>
      </c>
      <c r="R558" s="19">
        <v>6</v>
      </c>
      <c r="S558" s="19">
        <v>0</v>
      </c>
      <c r="T558" s="19">
        <v>0</v>
      </c>
      <c r="U558" s="19">
        <v>0</v>
      </c>
      <c r="V558" s="19">
        <v>3</v>
      </c>
      <c r="W558" s="19">
        <v>8</v>
      </c>
      <c r="X558" s="19">
        <v>6</v>
      </c>
    </row>
    <row r="559" spans="1:24" x14ac:dyDescent="0.2">
      <c r="A559" s="69"/>
      <c r="B559" s="69"/>
      <c r="C559" s="20" t="s">
        <v>153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2</v>
      </c>
      <c r="Q559" s="19">
        <v>3</v>
      </c>
      <c r="R559" s="19">
        <v>3</v>
      </c>
      <c r="S559" s="19">
        <v>0</v>
      </c>
      <c r="T559" s="19">
        <v>0</v>
      </c>
      <c r="U559" s="19">
        <v>0</v>
      </c>
      <c r="V559" s="19">
        <v>2</v>
      </c>
      <c r="W559" s="19">
        <v>3</v>
      </c>
      <c r="X559" s="19">
        <v>3</v>
      </c>
    </row>
    <row r="560" spans="1:24" x14ac:dyDescent="0.2">
      <c r="A560" s="69"/>
      <c r="B560" s="69"/>
      <c r="C560" s="20" t="s">
        <v>72</v>
      </c>
      <c r="D560" s="19">
        <v>0</v>
      </c>
      <c r="E560" s="19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1</v>
      </c>
      <c r="N560" s="19">
        <v>1</v>
      </c>
      <c r="O560" s="19">
        <v>2</v>
      </c>
      <c r="P560" s="19">
        <v>0</v>
      </c>
      <c r="Q560" s="19">
        <v>1</v>
      </c>
      <c r="R560" s="19">
        <v>0</v>
      </c>
      <c r="S560" s="19">
        <v>0</v>
      </c>
      <c r="T560" s="19">
        <v>0</v>
      </c>
      <c r="U560" s="19">
        <v>0</v>
      </c>
      <c r="V560" s="19">
        <v>1</v>
      </c>
      <c r="W560" s="19">
        <v>2</v>
      </c>
      <c r="X560" s="19">
        <v>2</v>
      </c>
    </row>
    <row r="561" spans="1:24" x14ac:dyDescent="0.2">
      <c r="A561" s="69"/>
      <c r="B561" s="69"/>
      <c r="C561" s="20" t="s">
        <v>80</v>
      </c>
      <c r="D561" s="19">
        <v>0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1</v>
      </c>
      <c r="Q561" s="19">
        <v>2</v>
      </c>
      <c r="R561" s="19">
        <v>2</v>
      </c>
      <c r="S561" s="19">
        <v>0</v>
      </c>
      <c r="T561" s="19">
        <v>0</v>
      </c>
      <c r="U561" s="19">
        <v>0</v>
      </c>
      <c r="V561" s="19">
        <v>1</v>
      </c>
      <c r="W561" s="19">
        <v>2</v>
      </c>
      <c r="X561" s="19">
        <v>2</v>
      </c>
    </row>
    <row r="562" spans="1:24" ht="14.1" customHeight="1" x14ac:dyDescent="0.2">
      <c r="A562" s="69"/>
      <c r="B562" s="69"/>
      <c r="C562" s="20" t="s">
        <v>204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1</v>
      </c>
      <c r="Q562" s="19">
        <v>1</v>
      </c>
      <c r="R562" s="19">
        <v>1</v>
      </c>
      <c r="S562" s="19">
        <v>0</v>
      </c>
      <c r="T562" s="19">
        <v>0</v>
      </c>
      <c r="U562" s="19">
        <v>0</v>
      </c>
      <c r="V562" s="19">
        <v>1</v>
      </c>
      <c r="W562" s="19">
        <v>1</v>
      </c>
      <c r="X562" s="19">
        <v>1</v>
      </c>
    </row>
    <row r="563" spans="1:24" x14ac:dyDescent="0.2">
      <c r="A563" s="69"/>
      <c r="B563" s="69"/>
      <c r="C563" s="20" t="s">
        <v>73</v>
      </c>
      <c r="D563" s="19">
        <v>0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1</v>
      </c>
      <c r="Q563" s="19">
        <v>3</v>
      </c>
      <c r="R563" s="19">
        <v>3</v>
      </c>
      <c r="S563" s="19">
        <v>0</v>
      </c>
      <c r="T563" s="19">
        <v>0</v>
      </c>
      <c r="U563" s="19">
        <v>0</v>
      </c>
      <c r="V563" s="19">
        <v>1</v>
      </c>
      <c r="W563" s="19">
        <v>3</v>
      </c>
      <c r="X563" s="19">
        <v>3</v>
      </c>
    </row>
    <row r="564" spans="1:24" ht="14.25" customHeight="1" x14ac:dyDescent="0.2">
      <c r="A564" s="69"/>
      <c r="B564" s="69"/>
      <c r="C564" s="20" t="s">
        <v>299</v>
      </c>
      <c r="D564" s="19">
        <v>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1</v>
      </c>
      <c r="Q564" s="19">
        <v>1</v>
      </c>
      <c r="R564" s="19">
        <v>2</v>
      </c>
      <c r="S564" s="19">
        <v>0</v>
      </c>
      <c r="T564" s="19">
        <v>1</v>
      </c>
      <c r="U564" s="19">
        <v>0</v>
      </c>
      <c r="V564" s="19">
        <v>1</v>
      </c>
      <c r="W564" s="19">
        <v>2</v>
      </c>
      <c r="X564" s="19">
        <v>2</v>
      </c>
    </row>
    <row r="565" spans="1:24" x14ac:dyDescent="0.2">
      <c r="A565" s="69"/>
      <c r="B565" s="69"/>
      <c r="C565" s="20" t="s">
        <v>132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1</v>
      </c>
      <c r="N565" s="19">
        <v>1</v>
      </c>
      <c r="O565" s="19">
        <v>2</v>
      </c>
      <c r="P565" s="19">
        <v>0</v>
      </c>
      <c r="Q565" s="19">
        <v>1</v>
      </c>
      <c r="R565" s="19">
        <v>0</v>
      </c>
      <c r="S565" s="19">
        <v>0</v>
      </c>
      <c r="T565" s="19">
        <v>0</v>
      </c>
      <c r="U565" s="19">
        <v>0</v>
      </c>
      <c r="V565" s="19">
        <v>1</v>
      </c>
      <c r="W565" s="19">
        <v>2</v>
      </c>
      <c r="X565" s="19">
        <v>2</v>
      </c>
    </row>
    <row r="566" spans="1:24" ht="28.5" x14ac:dyDescent="0.2">
      <c r="A566" s="69"/>
      <c r="B566" s="69"/>
      <c r="C566" s="20" t="s">
        <v>300</v>
      </c>
      <c r="D566" s="19">
        <v>0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1</v>
      </c>
      <c r="Q566" s="19">
        <v>2</v>
      </c>
      <c r="R566" s="19">
        <v>2</v>
      </c>
      <c r="S566" s="19">
        <v>0</v>
      </c>
      <c r="T566" s="19">
        <v>0</v>
      </c>
      <c r="U566" s="19">
        <v>0</v>
      </c>
      <c r="V566" s="19">
        <v>1</v>
      </c>
      <c r="W566" s="19">
        <v>2</v>
      </c>
      <c r="X566" s="19">
        <v>2</v>
      </c>
    </row>
    <row r="567" spans="1:24" ht="28.5" x14ac:dyDescent="0.2">
      <c r="A567" s="69"/>
      <c r="B567" s="69"/>
      <c r="C567" s="20" t="s">
        <v>301</v>
      </c>
      <c r="D567" s="19">
        <v>0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1</v>
      </c>
      <c r="N567" s="19">
        <v>1</v>
      </c>
      <c r="O567" s="19">
        <v>2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1</v>
      </c>
      <c r="W567" s="19">
        <v>1</v>
      </c>
      <c r="X567" s="19">
        <v>2</v>
      </c>
    </row>
    <row r="568" spans="1:24" x14ac:dyDescent="0.2">
      <c r="A568" s="69"/>
      <c r="B568" s="69"/>
      <c r="C568" s="20" t="s">
        <v>302</v>
      </c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1</v>
      </c>
      <c r="N568" s="19">
        <v>2</v>
      </c>
      <c r="O568" s="19">
        <v>1</v>
      </c>
      <c r="P568" s="19">
        <v>0</v>
      </c>
      <c r="Q568" s="19">
        <v>2</v>
      </c>
      <c r="R568" s="19">
        <v>0</v>
      </c>
      <c r="S568" s="19">
        <v>0</v>
      </c>
      <c r="T568" s="19">
        <v>0</v>
      </c>
      <c r="U568" s="19">
        <v>0</v>
      </c>
      <c r="V568" s="19">
        <v>1</v>
      </c>
      <c r="W568" s="19">
        <v>4</v>
      </c>
      <c r="X568" s="19">
        <v>1</v>
      </c>
    </row>
    <row r="569" spans="1:24" ht="14.25" customHeight="1" x14ac:dyDescent="0.2">
      <c r="A569" s="69"/>
      <c r="B569" s="69"/>
      <c r="C569" s="20" t="s">
        <v>303</v>
      </c>
      <c r="D569" s="19">
        <v>0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1</v>
      </c>
      <c r="Q569" s="19">
        <v>2</v>
      </c>
      <c r="R569" s="19">
        <v>2</v>
      </c>
      <c r="S569" s="19">
        <v>0</v>
      </c>
      <c r="T569" s="19">
        <v>0</v>
      </c>
      <c r="U569" s="19">
        <v>0</v>
      </c>
      <c r="V569" s="19">
        <v>1</v>
      </c>
      <c r="W569" s="19">
        <v>2</v>
      </c>
      <c r="X569" s="19">
        <v>2</v>
      </c>
    </row>
    <row r="570" spans="1:24" x14ac:dyDescent="0.2">
      <c r="A570" s="69"/>
      <c r="B570" s="69"/>
      <c r="C570" s="20" t="s">
        <v>304</v>
      </c>
      <c r="D570" s="19">
        <v>0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1</v>
      </c>
      <c r="N570" s="19">
        <v>1</v>
      </c>
      <c r="O570" s="19">
        <v>1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1</v>
      </c>
      <c r="W570" s="19">
        <v>1</v>
      </c>
      <c r="X570" s="19">
        <v>1</v>
      </c>
    </row>
    <row r="571" spans="1:24" x14ac:dyDescent="0.2">
      <c r="A571" s="69"/>
      <c r="B571" s="69"/>
      <c r="C571" s="20" t="s">
        <v>241</v>
      </c>
      <c r="D571" s="19">
        <v>0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1</v>
      </c>
      <c r="Q571" s="19">
        <v>2</v>
      </c>
      <c r="R571" s="19">
        <v>2</v>
      </c>
      <c r="S571" s="19">
        <v>0</v>
      </c>
      <c r="T571" s="19">
        <v>0</v>
      </c>
      <c r="U571" s="19">
        <v>0</v>
      </c>
      <c r="V571" s="19">
        <v>1</v>
      </c>
      <c r="W571" s="19">
        <v>2</v>
      </c>
      <c r="X571" s="19">
        <v>2</v>
      </c>
    </row>
    <row r="572" spans="1:24" x14ac:dyDescent="0.2">
      <c r="A572" s="69"/>
      <c r="B572" s="69" t="s">
        <v>310</v>
      </c>
      <c r="C572" s="20" t="s">
        <v>74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1</v>
      </c>
      <c r="N572" s="19">
        <v>2</v>
      </c>
      <c r="O572" s="19">
        <v>1</v>
      </c>
      <c r="P572" s="19">
        <v>2</v>
      </c>
      <c r="Q572" s="19">
        <v>4</v>
      </c>
      <c r="R572" s="19">
        <v>7</v>
      </c>
      <c r="S572" s="19">
        <v>0</v>
      </c>
      <c r="T572" s="19">
        <v>0</v>
      </c>
      <c r="U572" s="19">
        <v>0</v>
      </c>
      <c r="V572" s="19">
        <v>3</v>
      </c>
      <c r="W572" s="19">
        <v>6</v>
      </c>
      <c r="X572" s="19">
        <v>8</v>
      </c>
    </row>
    <row r="573" spans="1:24" x14ac:dyDescent="0.2">
      <c r="A573" s="69"/>
      <c r="B573" s="69"/>
      <c r="C573" s="20" t="s">
        <v>65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3</v>
      </c>
      <c r="Q573" s="19">
        <v>9</v>
      </c>
      <c r="R573" s="19">
        <v>6</v>
      </c>
      <c r="S573" s="19">
        <v>2</v>
      </c>
      <c r="T573" s="19">
        <v>3</v>
      </c>
      <c r="U573" s="19">
        <v>4</v>
      </c>
      <c r="V573" s="19">
        <v>5</v>
      </c>
      <c r="W573" s="19">
        <v>12</v>
      </c>
      <c r="X573" s="19">
        <v>10</v>
      </c>
    </row>
    <row r="574" spans="1:24" x14ac:dyDescent="0.2">
      <c r="A574" s="69"/>
      <c r="B574" s="69"/>
      <c r="C574" s="20" t="s">
        <v>66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1</v>
      </c>
      <c r="N574" s="19">
        <v>1</v>
      </c>
      <c r="O574" s="19">
        <v>4</v>
      </c>
      <c r="P574" s="19">
        <v>3</v>
      </c>
      <c r="Q574" s="19">
        <v>12</v>
      </c>
      <c r="R574" s="19">
        <v>6</v>
      </c>
      <c r="S574" s="19">
        <v>1</v>
      </c>
      <c r="T574" s="19">
        <v>0</v>
      </c>
      <c r="U574" s="19">
        <v>2</v>
      </c>
      <c r="V574" s="19">
        <v>5</v>
      </c>
      <c r="W574" s="19">
        <v>13</v>
      </c>
      <c r="X574" s="19">
        <v>12</v>
      </c>
    </row>
    <row r="575" spans="1:24" ht="14.25" customHeight="1" x14ac:dyDescent="0.2">
      <c r="A575" s="69"/>
      <c r="B575" s="69"/>
      <c r="C575" s="20" t="s">
        <v>67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1</v>
      </c>
      <c r="Q575" s="19">
        <v>2</v>
      </c>
      <c r="R575" s="19">
        <v>2</v>
      </c>
      <c r="S575" s="19">
        <v>0</v>
      </c>
      <c r="T575" s="19">
        <v>0</v>
      </c>
      <c r="U575" s="19">
        <v>0</v>
      </c>
      <c r="V575" s="19">
        <v>1</v>
      </c>
      <c r="W575" s="19">
        <v>2</v>
      </c>
      <c r="X575" s="19">
        <v>2</v>
      </c>
    </row>
    <row r="576" spans="1:24" x14ac:dyDescent="0.2">
      <c r="A576" s="69"/>
      <c r="B576" s="69"/>
      <c r="C576" s="20" t="s">
        <v>100</v>
      </c>
      <c r="D576" s="19">
        <v>0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1</v>
      </c>
      <c r="Q576" s="19">
        <v>2</v>
      </c>
      <c r="R576" s="19">
        <v>2</v>
      </c>
      <c r="S576" s="19">
        <v>0</v>
      </c>
      <c r="T576" s="19">
        <v>0</v>
      </c>
      <c r="U576" s="19">
        <v>0</v>
      </c>
      <c r="V576" s="19">
        <v>1</v>
      </c>
      <c r="W576" s="19">
        <v>2</v>
      </c>
      <c r="X576" s="19">
        <v>2</v>
      </c>
    </row>
    <row r="577" spans="1:24" x14ac:dyDescent="0.2">
      <c r="A577" s="69"/>
      <c r="B577" s="69"/>
      <c r="C577" s="20" t="s">
        <v>68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1</v>
      </c>
      <c r="Q577" s="19">
        <v>2</v>
      </c>
      <c r="R577" s="19">
        <v>2</v>
      </c>
      <c r="S577" s="19">
        <v>0</v>
      </c>
      <c r="T577" s="19">
        <v>0</v>
      </c>
      <c r="U577" s="19">
        <v>0</v>
      </c>
      <c r="V577" s="19">
        <v>1</v>
      </c>
      <c r="W577" s="19">
        <v>2</v>
      </c>
      <c r="X577" s="19">
        <v>2</v>
      </c>
    </row>
    <row r="578" spans="1:24" x14ac:dyDescent="0.2">
      <c r="A578" s="69"/>
      <c r="B578" s="69"/>
      <c r="C578" s="20" t="s">
        <v>119</v>
      </c>
      <c r="D578" s="19">
        <v>0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1</v>
      </c>
      <c r="N578" s="19">
        <v>2</v>
      </c>
      <c r="O578" s="19">
        <v>3</v>
      </c>
      <c r="P578" s="19">
        <v>0</v>
      </c>
      <c r="Q578" s="19">
        <v>1</v>
      </c>
      <c r="R578" s="19">
        <v>0</v>
      </c>
      <c r="S578" s="19">
        <v>0</v>
      </c>
      <c r="T578" s="19">
        <v>1</v>
      </c>
      <c r="U578" s="19">
        <v>0</v>
      </c>
      <c r="V578" s="19">
        <v>1</v>
      </c>
      <c r="W578" s="19">
        <v>4</v>
      </c>
      <c r="X578" s="19">
        <v>3</v>
      </c>
    </row>
    <row r="579" spans="1:24" x14ac:dyDescent="0.2">
      <c r="A579" s="69"/>
      <c r="B579" s="69"/>
      <c r="C579" s="20" t="s">
        <v>69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1</v>
      </c>
      <c r="Q579" s="19">
        <v>2</v>
      </c>
      <c r="R579" s="19">
        <v>2</v>
      </c>
      <c r="S579" s="19">
        <v>1</v>
      </c>
      <c r="T579" s="19">
        <v>1</v>
      </c>
      <c r="U579" s="19">
        <v>3</v>
      </c>
      <c r="V579" s="19">
        <v>2</v>
      </c>
      <c r="W579" s="19">
        <v>3</v>
      </c>
      <c r="X579" s="19">
        <v>5</v>
      </c>
    </row>
    <row r="580" spans="1:24" x14ac:dyDescent="0.2">
      <c r="A580" s="69"/>
      <c r="B580" s="69"/>
      <c r="C580" s="20" t="s">
        <v>174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1</v>
      </c>
      <c r="Q580" s="19">
        <v>1</v>
      </c>
      <c r="R580" s="19">
        <v>1</v>
      </c>
      <c r="S580" s="19">
        <v>0</v>
      </c>
      <c r="T580" s="19">
        <v>0</v>
      </c>
      <c r="U580" s="19">
        <v>0</v>
      </c>
      <c r="V580" s="19">
        <v>1</v>
      </c>
      <c r="W580" s="19">
        <v>1</v>
      </c>
      <c r="X580" s="19">
        <v>1</v>
      </c>
    </row>
    <row r="581" spans="1:24" x14ac:dyDescent="0.2">
      <c r="A581" s="69"/>
      <c r="B581" s="69"/>
      <c r="C581" s="20" t="s">
        <v>72</v>
      </c>
      <c r="D581" s="19">
        <v>0</v>
      </c>
      <c r="E581" s="19">
        <v>0</v>
      </c>
      <c r="F581" s="19">
        <v>0</v>
      </c>
      <c r="G581" s="19">
        <v>1</v>
      </c>
      <c r="H581" s="19">
        <v>1</v>
      </c>
      <c r="I581" s="19">
        <v>2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1</v>
      </c>
      <c r="R581" s="19">
        <v>0</v>
      </c>
      <c r="S581" s="19">
        <v>0</v>
      </c>
      <c r="T581" s="19">
        <v>0</v>
      </c>
      <c r="U581" s="19">
        <v>0</v>
      </c>
      <c r="V581" s="19">
        <v>1</v>
      </c>
      <c r="W581" s="19">
        <v>2</v>
      </c>
      <c r="X581" s="19">
        <v>2</v>
      </c>
    </row>
    <row r="582" spans="1:24" x14ac:dyDescent="0.2">
      <c r="A582" s="69"/>
      <c r="B582" s="69"/>
      <c r="C582" s="20" t="s">
        <v>175</v>
      </c>
      <c r="D582" s="19">
        <v>0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1</v>
      </c>
      <c r="Q582" s="19">
        <v>3</v>
      </c>
      <c r="R582" s="19">
        <v>2</v>
      </c>
      <c r="S582" s="19">
        <v>0</v>
      </c>
      <c r="T582" s="19">
        <v>0</v>
      </c>
      <c r="U582" s="19">
        <v>0</v>
      </c>
      <c r="V582" s="19">
        <v>1</v>
      </c>
      <c r="W582" s="19">
        <v>3</v>
      </c>
      <c r="X582" s="19">
        <v>2</v>
      </c>
    </row>
    <row r="583" spans="1:24" ht="14.25" customHeight="1" x14ac:dyDescent="0.2">
      <c r="A583" s="69"/>
      <c r="B583" s="69"/>
      <c r="C583" s="20" t="s">
        <v>184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1</v>
      </c>
      <c r="Q583" s="19">
        <v>2</v>
      </c>
      <c r="R583" s="19">
        <v>2</v>
      </c>
      <c r="S583" s="19">
        <v>0</v>
      </c>
      <c r="T583" s="19">
        <v>0</v>
      </c>
      <c r="U583" s="19">
        <v>0</v>
      </c>
      <c r="V583" s="19">
        <v>1</v>
      </c>
      <c r="W583" s="19">
        <v>2</v>
      </c>
      <c r="X583" s="19">
        <v>2</v>
      </c>
    </row>
    <row r="584" spans="1:24" x14ac:dyDescent="0.2">
      <c r="A584" s="69"/>
      <c r="B584" s="69"/>
      <c r="C584" s="20" t="s">
        <v>171</v>
      </c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1</v>
      </c>
      <c r="N584" s="19">
        <v>1</v>
      </c>
      <c r="O584" s="19">
        <v>2</v>
      </c>
      <c r="P584" s="19">
        <v>0</v>
      </c>
      <c r="Q584" s="19">
        <v>2</v>
      </c>
      <c r="R584" s="19">
        <v>0</v>
      </c>
      <c r="S584" s="19">
        <v>0</v>
      </c>
      <c r="T584" s="19">
        <v>0</v>
      </c>
      <c r="U584" s="19">
        <v>0</v>
      </c>
      <c r="V584" s="19">
        <v>1</v>
      </c>
      <c r="W584" s="19">
        <v>3</v>
      </c>
      <c r="X584" s="19">
        <v>2</v>
      </c>
    </row>
    <row r="585" spans="1:24" ht="28.5" x14ac:dyDescent="0.2">
      <c r="A585" s="69"/>
      <c r="B585" s="69"/>
      <c r="C585" s="20" t="s">
        <v>176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1</v>
      </c>
      <c r="N585" s="19">
        <v>1</v>
      </c>
      <c r="O585" s="19">
        <v>1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1</v>
      </c>
      <c r="W585" s="19">
        <v>1</v>
      </c>
      <c r="X585" s="19">
        <v>1</v>
      </c>
    </row>
    <row r="586" spans="1:24" ht="42.75" x14ac:dyDescent="0.2">
      <c r="A586" s="69"/>
      <c r="B586" s="69"/>
      <c r="C586" s="20" t="s">
        <v>177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1</v>
      </c>
      <c r="K586" s="19">
        <v>1</v>
      </c>
      <c r="L586" s="19">
        <v>2</v>
      </c>
      <c r="M586" s="19">
        <v>0</v>
      </c>
      <c r="N586" s="19">
        <v>0</v>
      </c>
      <c r="O586" s="19">
        <v>0</v>
      </c>
      <c r="P586" s="19">
        <v>0</v>
      </c>
      <c r="Q586" s="19">
        <v>1</v>
      </c>
      <c r="R586" s="19">
        <v>0</v>
      </c>
      <c r="S586" s="19">
        <v>0</v>
      </c>
      <c r="T586" s="19">
        <v>0</v>
      </c>
      <c r="U586" s="19">
        <v>0</v>
      </c>
      <c r="V586" s="19">
        <v>1</v>
      </c>
      <c r="W586" s="19">
        <v>2</v>
      </c>
      <c r="X586" s="19">
        <v>2</v>
      </c>
    </row>
    <row r="587" spans="1:24" ht="42.75" x14ac:dyDescent="0.2">
      <c r="A587" s="69"/>
      <c r="B587" s="69"/>
      <c r="C587" s="20" t="s">
        <v>178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1</v>
      </c>
      <c r="Q587" s="19">
        <v>1</v>
      </c>
      <c r="R587" s="19">
        <v>2</v>
      </c>
      <c r="S587" s="19">
        <v>0</v>
      </c>
      <c r="T587" s="19">
        <v>0</v>
      </c>
      <c r="U587" s="19">
        <v>0</v>
      </c>
      <c r="V587" s="19">
        <v>1</v>
      </c>
      <c r="W587" s="19">
        <v>1</v>
      </c>
      <c r="X587" s="19">
        <v>2</v>
      </c>
    </row>
    <row r="588" spans="1:24" ht="28.5" x14ac:dyDescent="0.2">
      <c r="A588" s="69"/>
      <c r="B588" s="69"/>
      <c r="C588" s="20" t="s">
        <v>179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1</v>
      </c>
      <c r="Q588" s="19">
        <v>1</v>
      </c>
      <c r="R588" s="19">
        <v>1</v>
      </c>
      <c r="S588" s="19">
        <v>0</v>
      </c>
      <c r="T588" s="19">
        <v>0</v>
      </c>
      <c r="U588" s="19">
        <v>0</v>
      </c>
      <c r="V588" s="19">
        <v>1</v>
      </c>
      <c r="W588" s="19">
        <v>1</v>
      </c>
      <c r="X588" s="19">
        <v>1</v>
      </c>
    </row>
    <row r="589" spans="1:24" ht="14.25" customHeight="1" x14ac:dyDescent="0.2">
      <c r="A589" s="69"/>
      <c r="B589" s="69"/>
      <c r="C589" s="20" t="s">
        <v>180</v>
      </c>
      <c r="D589" s="19">
        <v>0</v>
      </c>
      <c r="E589" s="19">
        <v>0</v>
      </c>
      <c r="F589" s="19">
        <v>0</v>
      </c>
      <c r="G589" s="19">
        <v>1</v>
      </c>
      <c r="H589" s="19">
        <v>1</v>
      </c>
      <c r="I589" s="19">
        <v>1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1</v>
      </c>
      <c r="U589" s="19">
        <v>0</v>
      </c>
      <c r="V589" s="19">
        <v>1</v>
      </c>
      <c r="W589" s="19">
        <v>2</v>
      </c>
      <c r="X589" s="19">
        <v>1</v>
      </c>
    </row>
    <row r="590" spans="1:24" ht="28.5" x14ac:dyDescent="0.2">
      <c r="A590" s="69"/>
      <c r="B590" s="69"/>
      <c r="C590" s="20" t="s">
        <v>181</v>
      </c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1</v>
      </c>
      <c r="Q590" s="19">
        <v>2</v>
      </c>
      <c r="R590" s="19">
        <v>2</v>
      </c>
      <c r="S590" s="19">
        <v>0</v>
      </c>
      <c r="T590" s="19">
        <v>0</v>
      </c>
      <c r="U590" s="19">
        <v>0</v>
      </c>
      <c r="V590" s="19">
        <v>1</v>
      </c>
      <c r="W590" s="19">
        <v>2</v>
      </c>
      <c r="X590" s="19">
        <v>2</v>
      </c>
    </row>
    <row r="591" spans="1:24" x14ac:dyDescent="0.2">
      <c r="A591" s="69"/>
      <c r="B591" s="69"/>
      <c r="C591" s="20" t="s">
        <v>182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1</v>
      </c>
      <c r="Q591" s="19">
        <v>1</v>
      </c>
      <c r="R591" s="19">
        <v>1</v>
      </c>
      <c r="S591" s="19">
        <v>0</v>
      </c>
      <c r="T591" s="19">
        <v>0</v>
      </c>
      <c r="U591" s="19">
        <v>0</v>
      </c>
      <c r="V591" s="19">
        <v>1</v>
      </c>
      <c r="W591" s="19">
        <v>1</v>
      </c>
      <c r="X591" s="19">
        <v>1</v>
      </c>
    </row>
    <row r="592" spans="1:24" ht="28.5" x14ac:dyDescent="0.2">
      <c r="A592" s="69"/>
      <c r="B592" s="69"/>
      <c r="C592" s="20" t="s">
        <v>183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1</v>
      </c>
      <c r="Q592" s="19">
        <v>2</v>
      </c>
      <c r="R592" s="19">
        <v>2</v>
      </c>
      <c r="S592" s="19">
        <v>0</v>
      </c>
      <c r="T592" s="19">
        <v>0</v>
      </c>
      <c r="U592" s="19">
        <v>0</v>
      </c>
      <c r="V592" s="19">
        <v>1</v>
      </c>
      <c r="W592" s="19">
        <v>2</v>
      </c>
      <c r="X592" s="19">
        <v>2</v>
      </c>
    </row>
    <row r="593" spans="1:24" x14ac:dyDescent="0.2">
      <c r="A593" s="69" t="s">
        <v>56</v>
      </c>
      <c r="B593" s="69" t="s">
        <v>309</v>
      </c>
      <c r="C593" s="20" t="s">
        <v>65</v>
      </c>
      <c r="D593" s="19">
        <v>0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1</v>
      </c>
      <c r="Q593" s="19">
        <v>1</v>
      </c>
      <c r="R593" s="19">
        <v>1</v>
      </c>
      <c r="S593" s="19">
        <v>0</v>
      </c>
      <c r="T593" s="19">
        <v>0</v>
      </c>
      <c r="U593" s="19">
        <v>0</v>
      </c>
      <c r="V593" s="19">
        <v>1</v>
      </c>
      <c r="W593" s="19">
        <v>1</v>
      </c>
      <c r="X593" s="19">
        <v>1</v>
      </c>
    </row>
    <row r="594" spans="1:24" x14ac:dyDescent="0.2">
      <c r="A594" s="69"/>
      <c r="B594" s="69"/>
      <c r="C594" s="20" t="s">
        <v>262</v>
      </c>
      <c r="D594" s="19">
        <v>0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1</v>
      </c>
      <c r="Q594" s="19">
        <v>3</v>
      </c>
      <c r="R594" s="19">
        <v>2</v>
      </c>
      <c r="S594" s="19">
        <v>0</v>
      </c>
      <c r="T594" s="19">
        <v>0</v>
      </c>
      <c r="U594" s="19">
        <v>0</v>
      </c>
      <c r="V594" s="19">
        <v>1</v>
      </c>
      <c r="W594" s="19">
        <v>3</v>
      </c>
      <c r="X594" s="19">
        <v>2</v>
      </c>
    </row>
    <row r="595" spans="1:24" x14ac:dyDescent="0.2">
      <c r="A595" s="69"/>
      <c r="B595" s="69"/>
      <c r="C595" s="20" t="s">
        <v>96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1</v>
      </c>
      <c r="Q595" s="19">
        <v>4</v>
      </c>
      <c r="R595" s="19">
        <v>2</v>
      </c>
      <c r="S595" s="19">
        <v>0</v>
      </c>
      <c r="T595" s="19">
        <v>0</v>
      </c>
      <c r="U595" s="19">
        <v>0</v>
      </c>
      <c r="V595" s="19">
        <v>1</v>
      </c>
      <c r="W595" s="19">
        <v>4</v>
      </c>
      <c r="X595" s="19">
        <v>2</v>
      </c>
    </row>
    <row r="596" spans="1:24" x14ac:dyDescent="0.2">
      <c r="A596" s="69"/>
      <c r="B596" s="69"/>
      <c r="C596" s="20" t="s">
        <v>119</v>
      </c>
      <c r="D596" s="19">
        <v>0</v>
      </c>
      <c r="E596" s="19">
        <v>0</v>
      </c>
      <c r="F596" s="19">
        <v>0</v>
      </c>
      <c r="G596" s="19">
        <v>1</v>
      </c>
      <c r="H596" s="19">
        <v>1</v>
      </c>
      <c r="I596" s="19">
        <v>2</v>
      </c>
      <c r="J596" s="19">
        <v>0</v>
      </c>
      <c r="K596" s="19">
        <v>0</v>
      </c>
      <c r="L596" s="19">
        <v>0</v>
      </c>
      <c r="M596" s="19">
        <v>0</v>
      </c>
      <c r="N596" s="19">
        <v>4</v>
      </c>
      <c r="O596" s="19">
        <v>0</v>
      </c>
      <c r="P596" s="19">
        <v>1</v>
      </c>
      <c r="Q596" s="19">
        <v>6</v>
      </c>
      <c r="R596" s="19">
        <v>1</v>
      </c>
      <c r="S596" s="19">
        <v>0</v>
      </c>
      <c r="T596" s="19">
        <v>0</v>
      </c>
      <c r="U596" s="19">
        <v>0</v>
      </c>
      <c r="V596" s="19">
        <v>2</v>
      </c>
      <c r="W596" s="19">
        <v>11</v>
      </c>
      <c r="X596" s="19">
        <v>3</v>
      </c>
    </row>
    <row r="597" spans="1:24" ht="14.25" customHeight="1" x14ac:dyDescent="0.2">
      <c r="A597" s="69"/>
      <c r="B597" s="69"/>
      <c r="C597" s="20" t="s">
        <v>76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1</v>
      </c>
      <c r="K597" s="19">
        <v>1</v>
      </c>
      <c r="L597" s="19">
        <v>1</v>
      </c>
      <c r="M597" s="19">
        <v>0</v>
      </c>
      <c r="N597" s="19">
        <v>0</v>
      </c>
      <c r="O597" s="19">
        <v>0</v>
      </c>
      <c r="P597" s="19">
        <v>0</v>
      </c>
      <c r="Q597" s="19">
        <v>1</v>
      </c>
      <c r="R597" s="19">
        <v>0</v>
      </c>
      <c r="S597" s="19">
        <v>0</v>
      </c>
      <c r="T597" s="19">
        <v>0</v>
      </c>
      <c r="U597" s="19">
        <v>0</v>
      </c>
      <c r="V597" s="19">
        <v>1</v>
      </c>
      <c r="W597" s="19">
        <v>2</v>
      </c>
      <c r="X597" s="19">
        <v>1</v>
      </c>
    </row>
    <row r="598" spans="1:24" x14ac:dyDescent="0.2">
      <c r="A598" s="69"/>
      <c r="B598" s="69"/>
      <c r="C598" s="20" t="s">
        <v>171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1</v>
      </c>
      <c r="Q598" s="19">
        <v>5</v>
      </c>
      <c r="R598" s="19">
        <v>2</v>
      </c>
      <c r="S598" s="19">
        <v>0</v>
      </c>
      <c r="T598" s="19">
        <v>0</v>
      </c>
      <c r="U598" s="19">
        <v>0</v>
      </c>
      <c r="V598" s="19">
        <v>1</v>
      </c>
      <c r="W598" s="19">
        <v>5</v>
      </c>
      <c r="X598" s="19">
        <v>2</v>
      </c>
    </row>
    <row r="599" spans="1:24" ht="14.25" customHeight="1" x14ac:dyDescent="0.2">
      <c r="A599" s="69"/>
      <c r="B599" s="69" t="s">
        <v>310</v>
      </c>
      <c r="C599" s="20" t="s">
        <v>65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1</v>
      </c>
      <c r="Q599" s="19">
        <v>2</v>
      </c>
      <c r="R599" s="19">
        <v>1</v>
      </c>
      <c r="S599" s="19">
        <v>0</v>
      </c>
      <c r="T599" s="19">
        <v>0</v>
      </c>
      <c r="U599" s="19">
        <v>0</v>
      </c>
      <c r="V599" s="19">
        <v>1</v>
      </c>
      <c r="W599" s="19">
        <v>2</v>
      </c>
      <c r="X599" s="19">
        <v>1</v>
      </c>
    </row>
    <row r="600" spans="1:24" x14ac:dyDescent="0.2">
      <c r="A600" s="69"/>
      <c r="B600" s="69"/>
      <c r="C600" s="20" t="s">
        <v>186</v>
      </c>
      <c r="D600" s="19">
        <v>0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1</v>
      </c>
      <c r="K600" s="19">
        <v>3</v>
      </c>
      <c r="L600" s="19">
        <v>1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1</v>
      </c>
      <c r="W600" s="19">
        <v>3</v>
      </c>
      <c r="X600" s="19">
        <v>1</v>
      </c>
    </row>
    <row r="601" spans="1:24" ht="14.25" customHeight="1" x14ac:dyDescent="0.2">
      <c r="A601" s="69"/>
      <c r="B601" s="69"/>
      <c r="C601" s="20" t="s">
        <v>104</v>
      </c>
      <c r="D601" s="19">
        <v>0</v>
      </c>
      <c r="E601" s="19">
        <v>0</v>
      </c>
      <c r="F601" s="19">
        <v>0</v>
      </c>
      <c r="G601" s="19">
        <v>1</v>
      </c>
      <c r="H601" s="19">
        <v>1</v>
      </c>
      <c r="I601" s="19">
        <v>1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1</v>
      </c>
      <c r="R601" s="19">
        <v>0</v>
      </c>
      <c r="S601" s="19">
        <v>0</v>
      </c>
      <c r="T601" s="19">
        <v>0</v>
      </c>
      <c r="U601" s="19">
        <v>0</v>
      </c>
      <c r="V601" s="19">
        <v>1</v>
      </c>
      <c r="W601" s="19">
        <v>2</v>
      </c>
      <c r="X601" s="19">
        <v>1</v>
      </c>
    </row>
    <row r="602" spans="1:24" ht="14.1" customHeight="1" x14ac:dyDescent="0.2">
      <c r="A602" s="69"/>
      <c r="B602" s="69"/>
      <c r="C602" s="20" t="s">
        <v>185</v>
      </c>
      <c r="D602" s="19">
        <v>0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1</v>
      </c>
      <c r="Q602" s="19">
        <v>1</v>
      </c>
      <c r="R602" s="19">
        <v>1</v>
      </c>
      <c r="S602" s="19">
        <v>0</v>
      </c>
      <c r="T602" s="19">
        <v>0</v>
      </c>
      <c r="U602" s="19">
        <v>0</v>
      </c>
      <c r="V602" s="19">
        <v>1</v>
      </c>
      <c r="W602" s="19">
        <v>1</v>
      </c>
      <c r="X602" s="19">
        <v>1</v>
      </c>
    </row>
    <row r="619" ht="14.25" customHeight="1" x14ac:dyDescent="0.2"/>
    <row r="631" ht="14.25" customHeight="1" x14ac:dyDescent="0.2"/>
    <row r="644" ht="14.25" customHeight="1" x14ac:dyDescent="0.2"/>
    <row r="656" ht="14.25" customHeight="1" x14ac:dyDescent="0.2"/>
    <row r="660" ht="14.25" customHeight="1" x14ac:dyDescent="0.2"/>
    <row r="663" ht="14.25" customHeight="1" x14ac:dyDescent="0.2"/>
    <row r="665" ht="14.25" customHeight="1" x14ac:dyDescent="0.2"/>
    <row r="691" ht="14.25" customHeight="1" x14ac:dyDescent="0.2"/>
    <row r="713" ht="14.25" customHeight="1" x14ac:dyDescent="0.2"/>
    <row r="723" ht="14.25" customHeight="1" x14ac:dyDescent="0.2"/>
    <row r="727" ht="14.25" customHeight="1" x14ac:dyDescent="0.2"/>
    <row r="740" ht="14.25" customHeight="1" x14ac:dyDescent="0.2"/>
    <row r="756" ht="14.25" customHeight="1" x14ac:dyDescent="0.2"/>
    <row r="770" ht="14.25" customHeight="1" x14ac:dyDescent="0.2"/>
    <row r="785" ht="14.25" customHeight="1" x14ac:dyDescent="0.2"/>
    <row r="789" ht="14.25" customHeight="1" x14ac:dyDescent="0.2"/>
    <row r="793" ht="14.25" customHeight="1" x14ac:dyDescent="0.2"/>
  </sheetData>
  <mergeCells count="59">
    <mergeCell ref="A241:A245"/>
    <mergeCell ref="B241:B244"/>
    <mergeCell ref="A246:A269"/>
    <mergeCell ref="A81:A219"/>
    <mergeCell ref="B81:B178"/>
    <mergeCell ref="B179:B219"/>
    <mergeCell ref="A220:A240"/>
    <mergeCell ref="B220:B231"/>
    <mergeCell ref="B232:B240"/>
    <mergeCell ref="B246:B257"/>
    <mergeCell ref="B258:B269"/>
    <mergeCell ref="A53:A61"/>
    <mergeCell ref="B53:B57"/>
    <mergeCell ref="B58:B61"/>
    <mergeCell ref="A62:A80"/>
    <mergeCell ref="B62:B63"/>
    <mergeCell ref="B64:B80"/>
    <mergeCell ref="A35:A37"/>
    <mergeCell ref="B35:B36"/>
    <mergeCell ref="A38:A52"/>
    <mergeCell ref="B38:B45"/>
    <mergeCell ref="B46:B52"/>
    <mergeCell ref="A1:I1"/>
    <mergeCell ref="A2:H2"/>
    <mergeCell ref="A3:H3"/>
    <mergeCell ref="A5:A34"/>
    <mergeCell ref="B5:B20"/>
    <mergeCell ref="B21:B34"/>
    <mergeCell ref="A270:A282"/>
    <mergeCell ref="B270:B280"/>
    <mergeCell ref="B281:B282"/>
    <mergeCell ref="A283:A302"/>
    <mergeCell ref="B283:B290"/>
    <mergeCell ref="B291:B302"/>
    <mergeCell ref="A303:A420"/>
    <mergeCell ref="B303:B369"/>
    <mergeCell ref="B370:B420"/>
    <mergeCell ref="A421:A438"/>
    <mergeCell ref="B421:B432"/>
    <mergeCell ref="B433:B438"/>
    <mergeCell ref="A439:A455"/>
    <mergeCell ref="B439:B450"/>
    <mergeCell ref="B451:B455"/>
    <mergeCell ref="A456:A498"/>
    <mergeCell ref="B456:B477"/>
    <mergeCell ref="B478:B498"/>
    <mergeCell ref="A499:A501"/>
    <mergeCell ref="B499:B500"/>
    <mergeCell ref="A502:A504"/>
    <mergeCell ref="B503:B504"/>
    <mergeCell ref="A505:A547"/>
    <mergeCell ref="B505:B541"/>
    <mergeCell ref="B542:B547"/>
    <mergeCell ref="A548:A592"/>
    <mergeCell ref="B548:B571"/>
    <mergeCell ref="B572:B592"/>
    <mergeCell ref="A593:A602"/>
    <mergeCell ref="B593:B598"/>
    <mergeCell ref="B599:B602"/>
  </mergeCells>
  <printOptions horizontalCentered="1"/>
  <pageMargins left="0.25" right="0.25" top="1.73" bottom="0.85" header="0.25" footer="0.25"/>
  <pageSetup scale="29" fitToHeight="9999" orientation="landscape" r:id="rId1"/>
  <headerFooter scaleWithDoc="0">
    <oddHeader xml:space="preserve">&amp;L&amp;G&amp;C
&amp;"Arial,Bold"&amp;12 
&amp;R&amp;"Franklin Gothic Book,Regular"&amp;K03+000
</oddHeader>
    <oddFooter>&amp;R&amp;K03+000
7/24/2020
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1B2F4D07777479FABC6DE100226CD" ma:contentTypeVersion="13" ma:contentTypeDescription="Create a new document." ma:contentTypeScope="" ma:versionID="263516a18bf50bd1984aedc7da30d83e">
  <xsd:schema xmlns:xsd="http://www.w3.org/2001/XMLSchema" xmlns:xs="http://www.w3.org/2001/XMLSchema" xmlns:p="http://schemas.microsoft.com/office/2006/metadata/properties" xmlns:ns3="4093cdb0-f2f5-434e-a35e-89ec9e2af477" xmlns:ns4="93d6c643-6b2f-41e7-9110-b743077d4215" targetNamespace="http://schemas.microsoft.com/office/2006/metadata/properties" ma:root="true" ma:fieldsID="7e647b65fc617747c7a79a75ab4f9dfc" ns3:_="" ns4:_="">
    <xsd:import namespace="4093cdb0-f2f5-434e-a35e-89ec9e2af477"/>
    <xsd:import namespace="93d6c643-6b2f-41e7-9110-b743077d42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3cdb0-f2f5-434e-a35e-89ec9e2af4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6c643-6b2f-41e7-9110-b743077d4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BD7E9-1ADB-4194-8D74-F5071CB149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7DC1B-50BE-4563-B9AE-8BEF0AB2D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93cdb0-f2f5-434e-a35e-89ec9e2af477"/>
    <ds:schemaRef ds:uri="93d6c643-6b2f-41e7-9110-b743077d4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89122-B6C5-4C3B-9F44-F749B971D4AF}">
  <ds:schemaRefs>
    <ds:schemaRef ds:uri="4093cdb0-f2f5-434e-a35e-89ec9e2af477"/>
    <ds:schemaRef ds:uri="http://purl.org/dc/terms/"/>
    <ds:schemaRef ds:uri="93d6c643-6b2f-41e7-9110-b743077d421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Disclaimer</vt:lpstr>
      <vt:lpstr>Counties</vt:lpstr>
      <vt:lpstr>Counties Alcohol</vt:lpstr>
      <vt:lpstr>Counties Speed</vt:lpstr>
      <vt:lpstr>Counties Truck Tractor</vt:lpstr>
      <vt:lpstr>Counties Fatitued or Asleep</vt:lpstr>
      <vt:lpstr>Counties Distracted Driving</vt:lpstr>
      <vt:lpstr>Odessa District</vt:lpstr>
      <vt:lpstr>Distracted Driving Details</vt:lpstr>
      <vt:lpstr>Counties!Print_Area</vt:lpstr>
      <vt:lpstr>'Counties Alcohol'!Print_Area</vt:lpstr>
      <vt:lpstr>'Counties Fatitued or Asleep'!Print_Area</vt:lpstr>
      <vt:lpstr>'Counties Speed'!Print_Area</vt:lpstr>
      <vt:lpstr>'Counties Truck Tractor'!Print_Area</vt:lpstr>
      <vt:lpstr>Disclaimer!Print_Area</vt:lpstr>
      <vt:lpstr>'Distracted Driving Details'!Print_Area</vt:lpstr>
      <vt:lpstr>Counties!Print_Titles</vt:lpstr>
      <vt:lpstr>'Counties Alcohol'!Print_Titles</vt:lpstr>
      <vt:lpstr>'Counties Fatitued or Asleep'!Print_Titles</vt:lpstr>
      <vt:lpstr>'Counties Speed'!Print_Titles</vt:lpstr>
      <vt:lpstr>'Counties Truck Tractor'!Print_Titles</vt:lpstr>
      <vt:lpstr>'Distracted Driving Details'!Print_Titles</vt:lpstr>
    </vt:vector>
  </TitlesOfParts>
  <Company>TxDOT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Habersaat</dc:creator>
  <cp:lastModifiedBy>Bray, Bartie J SEPCO-UPU/S/U</cp:lastModifiedBy>
  <cp:lastPrinted>2020-07-28T13:14:39Z</cp:lastPrinted>
  <dcterms:created xsi:type="dcterms:W3CDTF">2014-03-21T18:29:20Z</dcterms:created>
  <dcterms:modified xsi:type="dcterms:W3CDTF">2020-07-29T13:17:21Z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0x0101005621B2F4D07777479FABC6DE100226CD</vt:lpwstr>
  </property>
</Properties>
</file>